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95" tabRatio="912"/>
  </bookViews>
  <sheets>
    <sheet name="目录" sheetId="7" r:id="rId1"/>
    <sheet name="省级部门（单位）整体支出绩效自评表" sheetId="5" r:id="rId2"/>
    <sheet name="部门预算项目支出绩效自评结果汇总表" sheetId="8" r:id="rId3"/>
    <sheet name="专项业务费项目支出绩效自评表" sheetId="4" r:id="rId4"/>
    <sheet name="甘肃永昌县毛家庄煤炭普查绩效自评表" sheetId="9" r:id="rId5"/>
    <sheet name="甘肃省雷李村天然矿泉水资源调查评价项目绩效自评表" sheetId="10" r:id="rId6"/>
  </sheets>
  <calcPr calcId="144525"/>
</workbook>
</file>

<file path=xl/sharedStrings.xml><?xml version="1.0" encoding="utf-8"?>
<sst xmlns="http://schemas.openxmlformats.org/spreadsheetml/2006/main" count="284">
  <si>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</si>
  <si>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</si>
  <si>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</si>
  <si>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</si>
  <si>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>1.专项业务费项目支出绩效自评表</t>
  </si>
  <si>
    <t>2.甘肃省永昌县毛家庄煤炭普查项目绩效自评表</t>
  </si>
  <si>
    <t>3.甘肃省泾川县雷李村天然矿泉水资源调查评价项目绩效自评表</t>
  </si>
  <si>
    <t>2022年度部门（单位）整体支出绩效自评表</t>
  </si>
  <si>
    <t>部门（单位）名称</t>
  </si>
  <si>
    <t>甘肃煤田地质局综合普查队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</si>
  <si>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</si>
  <si>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</si>
  <si>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</si>
  <si>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</si>
  <si>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</si>
  <si>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</si>
  <si>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</si>
  <si>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</si>
  <si>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</si>
  <si>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</t>
  </si>
  <si>
    <t>其中：基本支出</t>
  </si>
  <si>
    <t>-</t>
  </si>
  <si>
    <t>项目支出</t>
  </si>
  <si>
    <t>年度总体绩效目标
完成情况</t>
  </si>
  <si>
    <t>预期目标</t>
  </si>
  <si>
    <t>目标实际完成情况</t>
  </si>
  <si>
    <t>目标1：立足主业，把握市场机遇，加强资源勘查、测量测绘、地质灾害项目建设</t>
  </si>
  <si>
    <t>共承揽实施各类项目89个，其中地勘财政项目2个；地震项目10个；电法项目15个；测绘项目40个；地灾评估设计、施工治理项目9个，土地整治项目6个，工程勘察等项目7个。编制报告、设计37件</t>
  </si>
  <si>
    <t>目标2：加强资质能力建设，提升科技创新水平，寻求高质量发展。</t>
  </si>
  <si>
    <t>首次使用地震多属性融合方法进行煤田富水性分析研究，取得了较好的成果，立足项目实施开发了一套地震多属性RGB融合软件，建立了Landmark和SMI三维地震资料解释工作站，依托项目发表核心论文5篇，取得2项实用新型专利和2项国家发明专利，该项目成功实施为陇东地区煤矿水灾害的预测寻求了新的突破口。</t>
  </si>
  <si>
    <t>目标3:积极配合当地政府，发挥事业职能，加强当地自然资源领域服务</t>
  </si>
  <si>
    <t>助力山水林田湖草湿一体化保护和系统治理，把握美丽乡村建设政策机遇，积极拓展新业务领域，村庄规划类项目承揽取得突破，完成武都、平凉等地7个村庄规划编制项目，实施了甘肃省城市国土空间监、第三次全国土壤普查调查服务。积极对接承揽地质灾害排查治理项目，全力做好武山县、武都区汛期驻守技术支撑工作，完成地质灾害点排查113处，提交5个镇的灾害避险搬迁调查报告。</t>
  </si>
  <si>
    <t>目标4:完善安全生产标准化建设制度、严格落实各项安全制度。</t>
  </si>
  <si>
    <t>全年组织安全大检查5次，配合上级部门检查3次，完成22条安全隐患的整改。统筹疫情防控与生产发展，严格执行上级部门、地方政府关于疫情防控的工作要求，在省内疫情集中爆发期间全力配合属地疫情防控工作，加强值班值守、清洁消杀、风险人员摸排管控。</t>
  </si>
  <si>
    <t>目标5：扩大人力资源选材，落实人才培养计划，加强人员培训</t>
  </si>
  <si>
    <t>加大人才引进和教育培训工作，招聘专业技术人才6名，其中研究生3名。大力培养年轻干部，一名干部荣获第10届全国煤炭青年“五四”奖章；甘肃省测绘地理信息技能大赛中，一人获得全省第五名暨省厅“个人三等奖”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</si>
  <si>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</si>
  <si>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</si>
  <si>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</si>
  <si>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</si>
  <si>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</si>
  <si>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</si>
  <si>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</si>
  <si>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</si>
  <si>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</si>
  <si>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</si>
  <si>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100%</t>
  </si>
  <si>
    <t/>
  </si>
  <si>
    <t>项目支出预算执行率</t>
  </si>
  <si>
    <t>受疫情以及冬季气候影响，工作开展受限，下年继续开展此项工作。</t>
  </si>
  <si>
    <t>“三公经费”控制率</t>
  </si>
  <si>
    <t>≤100%</t>
  </si>
  <si>
    <t>39.14%</t>
  </si>
  <si>
    <t>预算批复数26.9万元，实际支出数10.53万元。</t>
  </si>
  <si>
    <t>结转结余变动率</t>
  </si>
  <si>
    <t>≤0%</t>
  </si>
  <si>
    <t>上年结转结余11.85万元，本年度结转结余600.8万元。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</si>
  <si>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</si>
  <si>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</si>
  <si>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</si>
  <si>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</si>
  <si>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</si>
  <si>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</si>
  <si>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</si>
  <si>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</si>
  <si>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</si>
  <si>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</si>
  <si>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</si>
  <si>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67.13%</t>
  </si>
  <si>
    <t>人员招聘经人社机构核定统一招聘。</t>
  </si>
  <si>
    <t>重点工作管理</t>
  </si>
  <si>
    <t>重点工作管理制度健全性</t>
  </si>
  <si>
    <t>履职效果</t>
  </si>
  <si>
    <t>部门履职目标</t>
  </si>
  <si>
    <t>地质调查、能源勘查</t>
  </si>
  <si>
    <t>≥6个</t>
  </si>
  <si>
    <t>地质调查完成1个，能源勘查完成7个。</t>
  </si>
  <si>
    <t>测绘地理信息</t>
  </si>
  <si>
    <t>≥13个</t>
  </si>
  <si>
    <t>测绘地理信息完成13个</t>
  </si>
  <si>
    <t>地质灾害调查评价、监测预警、综合治理</t>
  </si>
  <si>
    <t>≥1个</t>
  </si>
  <si>
    <t>地质灾害监测预警项目完成1个。</t>
  </si>
  <si>
    <t>承担突发地质灾害应急技术支撑</t>
  </si>
  <si>
    <t>≥2个</t>
  </si>
  <si>
    <t>承担突发地质灾害应急技术支撑项目完成2个。</t>
  </si>
  <si>
    <t>项目验收合格率</t>
  </si>
  <si>
    <t>项目进度完工率</t>
  </si>
  <si>
    <t>项目安全事故</t>
  </si>
  <si>
    <t>≤0</t>
  </si>
  <si>
    <t>成本控制率</t>
  </si>
  <si>
    <t>≤90%</t>
  </si>
  <si>
    <t>90%</t>
  </si>
  <si>
    <t>部门效果目标</t>
  </si>
  <si>
    <t>提交资源勘查成果</t>
  </si>
  <si>
    <t>提交可供进一步勘查找矿靶区1处</t>
  </si>
  <si>
    <t>提交可供进一步勘查找矿靶区1个。</t>
  </si>
  <si>
    <t>农房测绘信息成果</t>
  </si>
  <si>
    <t>农房调查5万宗</t>
  </si>
  <si>
    <t>完成农房调查52100宗。</t>
  </si>
  <si>
    <t>绿色勘查方案健全</t>
  </si>
  <si>
    <t>自然资源确权成果</t>
  </si>
  <si>
    <t>4000平方公里</t>
  </si>
  <si>
    <t>4371平方公里</t>
  </si>
  <si>
    <t>指标计算有误，实际完成自然资源确权登记4371平方公里。</t>
  </si>
  <si>
    <t>服务对象满意度</t>
  </si>
  <si>
    <t>提供服务对象</t>
  </si>
  <si>
    <t>社会影响</t>
  </si>
  <si>
    <t>单位获奖情况</t>
  </si>
  <si>
    <t>≥1</t>
  </si>
  <si>
    <t>地质报告二等奖2个，河湖管理和保护范围划定项目金奖，测绘地理优秀工程铜奖。</t>
  </si>
  <si>
    <t>违法违纪情况</t>
  </si>
  <si>
    <t>=0</t>
  </si>
  <si>
    <t>能力建设</t>
  </si>
  <si>
    <t>长效管理</t>
  </si>
  <si>
    <t>中期规划建设完备程度</t>
  </si>
  <si>
    <t>完备</t>
  </si>
  <si>
    <t>85%</t>
  </si>
  <si>
    <t>结合宏观情况及整体经济环境，结合我队实际情况制定实施性较强的具有前瞻性的中期规划。</t>
  </si>
  <si>
    <t>人力资源建设</t>
  </si>
  <si>
    <t>人员培训机制完备性</t>
  </si>
  <si>
    <t>人员培训方式多以集中培训为主，对分专业领域专业培训较少。</t>
  </si>
  <si>
    <t>档案管理</t>
  </si>
  <si>
    <t>档案管理完备性</t>
  </si>
  <si>
    <t>档案管理尚不够规范，归档不及时，今后规范开展档案管理工作。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</si>
  <si>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</si>
  <si>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</si>
  <si>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</si>
  <si>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</si>
  <si>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</si>
  <si>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</si>
  <si>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</si>
  <si>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</si>
  <si>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</si>
  <si>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</si>
  <si>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</si>
  <si>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</si>
  <si>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</si>
  <si>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</si>
  <si>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</si>
  <si>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</si>
  <si>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</si>
  <si>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</si>
  <si>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</si>
  <si>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专项业务费</t>
  </si>
  <si>
    <t>甘肃煤田地质局</t>
  </si>
  <si>
    <t>69.48%%</t>
  </si>
  <si>
    <t>甘肃省永昌县毛家庄煤炭普查项目</t>
  </si>
  <si>
    <t>甘肃省泾川县雷李村天然矿泉水资源调查评价项目</t>
  </si>
  <si>
    <t>2022年甘肃煤田地质局综合普查队预算项目支出绩效自评表</t>
  </si>
  <si>
    <t>（2022年度）</t>
  </si>
  <si>
    <t>项目负责人</t>
  </si>
  <si>
    <t>邓卫国</t>
  </si>
  <si>
    <t>实施单位</t>
  </si>
  <si>
    <t>资金情况                                                     （万元）</t>
  </si>
  <si>
    <t>年初预算数</t>
  </si>
  <si>
    <t>全年执行数</t>
  </si>
  <si>
    <t>全年执行率</t>
  </si>
  <si>
    <t>年度资金总额</t>
  </si>
  <si>
    <t>其中：财政资金</t>
  </si>
  <si>
    <t>—</t>
  </si>
  <si>
    <t>其他资金</t>
  </si>
  <si>
    <t>年度
总体目标</t>
  </si>
  <si>
    <t>实际完成情况</t>
  </si>
  <si>
    <t>我单位专项业务费用于出租房屋电费及日常维修等相关支出，确保实现资产保值增值。</t>
  </si>
  <si>
    <t>总体实现了相关支出，确保实现资产保值增值，受疫情的影响有部分租户无法经营，不能续租，导致非税收入上缴达不到年初预算指标，相应返还资金不能到位。</t>
  </si>
  <si>
    <t>绩效指标</t>
  </si>
  <si>
    <t>偏差原因分析</t>
  </si>
  <si>
    <t>产出指标</t>
  </si>
  <si>
    <t>数量指标</t>
  </si>
  <si>
    <t>日常维护面积</t>
  </si>
  <si>
    <t>8261.8㎡</t>
  </si>
  <si>
    <t>质量指标</t>
  </si>
  <si>
    <t>日常维护工程合格率</t>
  </si>
  <si>
    <t>≧95%</t>
  </si>
  <si>
    <t>时效指标</t>
  </si>
  <si>
    <t>日常维护改造完成及时性</t>
  </si>
  <si>
    <t>及时</t>
  </si>
  <si>
    <t>成本指标</t>
  </si>
  <si>
    <t>≦100%</t>
  </si>
  <si>
    <t>效益指标</t>
  </si>
  <si>
    <t>经济效益指标</t>
  </si>
  <si>
    <t>资金利用率</t>
  </si>
  <si>
    <t>社会效益指标</t>
  </si>
  <si>
    <t>保障办公环境、设备运行情况</t>
  </si>
  <si>
    <t>良好</t>
  </si>
  <si>
    <t>可持续影响指标</t>
  </si>
  <si>
    <t>建立长效机制</t>
  </si>
  <si>
    <t>满意度指标</t>
  </si>
  <si>
    <t>客户满意度</t>
  </si>
  <si>
    <t>满意</t>
  </si>
  <si>
    <t>总分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</si>
  <si>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>省级地质勘查基金</t>
    </r>
    <r>
      <rPr>
        <b/>
        <sz val="20"/>
        <color theme="1"/>
        <rFont val="宋体"/>
        <charset val="134"/>
      </rPr>
      <t>项目支出绩效自评表</t>
    </r>
  </si>
  <si>
    <t>甘肃省永昌县毛家庄煤炭普查</t>
  </si>
  <si>
    <t>全年预算数</t>
  </si>
  <si>
    <t>其中：当年财政拨款</t>
  </si>
  <si>
    <t xml:space="preserve">      上年结转资金</t>
  </si>
  <si>
    <t>年度总体目标</t>
  </si>
  <si>
    <t>预期完成地震测线4条，总长14.4km，物理点760个；钻孔7个，总进尺5300m；地球物理测井7孔，共5265m，采样测试30组。预获推断资源量3658万吨。</t>
  </si>
  <si>
    <t>项目完成地震测线3条，总长9.20km，物理点507个；钻孔1个，总进尺700.77m；地球物理测井1孔，共695m。</t>
  </si>
  <si>
    <t>偏差原因分析及改进措施</t>
  </si>
  <si>
    <t>地质测量</t>
  </si>
  <si>
    <t>槽探工作</t>
  </si>
  <si>
    <t>钻探工作</t>
  </si>
  <si>
    <t>5300m</t>
  </si>
  <si>
    <t>700.77m</t>
  </si>
  <si>
    <t>因疫情影响，钻机无法入场；解封后冬季施工困难等。现已多台钻机同时施工，加快进度。</t>
  </si>
  <si>
    <t>采加化工作</t>
  </si>
  <si>
    <t>30组</t>
  </si>
  <si>
    <t>0组</t>
  </si>
  <si>
    <t>钻探施工较滞后所致，下一步加快施工进度。</t>
  </si>
  <si>
    <t>提交中型以上矿产地</t>
  </si>
  <si>
    <t>3658万吨</t>
  </si>
  <si>
    <t>2785万吨</t>
  </si>
  <si>
    <t>煤层分布范围及厚度与预想有出入；后期及时分析资料，加强地质三边工作，综合研究分析</t>
  </si>
  <si>
    <t>地质勘查项目验收合格率</t>
  </si>
  <si>
    <t>地质勘查项目完成及时性</t>
  </si>
  <si>
    <t>较及时</t>
  </si>
  <si>
    <t>因疫情影响，钻探施工有所滞后。</t>
  </si>
  <si>
    <t>新发现矿产资源经济价值</t>
  </si>
  <si>
    <t>1.10亿</t>
  </si>
  <si>
    <t>0.84亿</t>
  </si>
  <si>
    <t>地质勘查项目安全事故发生数</t>
  </si>
  <si>
    <t>0起</t>
  </si>
  <si>
    <t>档案管理机制健全性</t>
  </si>
  <si>
    <t>地质勘查项目长效管理机制</t>
  </si>
  <si>
    <t>建立健全</t>
  </si>
  <si>
    <t>生态恢复规划方案健全性</t>
  </si>
  <si>
    <t>服务对象满意度指标</t>
  </si>
  <si>
    <t>相关方满意度(%)</t>
  </si>
  <si>
    <t>＞＝85%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</si>
  <si>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</si>
  <si>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</si>
  <si>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</si>
  <si>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</si>
  <si>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</si>
  <si>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2022年甘肃省基础地质调查项目支出绩效自评表</t>
  </si>
  <si>
    <t>甘肃省泾川县雷李村天然矿泉水资源调查评价</t>
  </si>
  <si>
    <r>
      <rPr>
        <sz val="9"/>
        <rFont val="宋体"/>
        <charset val="134"/>
      </rPr>
      <t>1:10000专项水文地质测量8.5km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；水文钻探及成井1孔/380m；地球物理测井380m；抽水试验1层次/3降深；岩矿试验11组。预期查明区内矿泉水资源量，评价其水质及允许开采量，提交小型矿泉水水源地一处，为下一步开发利用提供地质资料，并提交项目勘查报告。</t>
    </r>
  </si>
  <si>
    <t>2022年度预期完成1:1万专项水文地质测量（草测）8.5km²；水文地质钻探381.35m；地球物理测井376.5m；抽水试验1层次/3降深；岩矿试验（水质分析）7组。</t>
  </si>
  <si>
    <t>1:1万专项水文地质测量（草测）</t>
  </si>
  <si>
    <r>
      <rPr>
        <sz val="9"/>
        <rFont val="宋体"/>
        <charset val="134"/>
      </rPr>
      <t>8.5km</t>
    </r>
    <r>
      <rPr>
        <vertAlign val="superscript"/>
        <sz val="9"/>
        <rFont val="宋体"/>
        <charset val="134"/>
      </rPr>
      <t>2</t>
    </r>
  </si>
  <si>
    <t>钻探</t>
  </si>
  <si>
    <r>
      <rPr>
        <sz val="9"/>
        <rFont val="宋体"/>
        <charset val="134"/>
      </rPr>
      <t>380m</t>
    </r>
    <r>
      <rPr>
        <vertAlign val="superscript"/>
        <sz val="9"/>
        <rFont val="宋体"/>
        <charset val="134"/>
      </rPr>
      <t>3</t>
    </r>
  </si>
  <si>
    <r>
      <rPr>
        <sz val="9"/>
        <rFont val="宋体"/>
        <charset val="134"/>
      </rPr>
      <t>381.35m</t>
    </r>
    <r>
      <rPr>
        <vertAlign val="superscript"/>
        <sz val="9"/>
        <rFont val="宋体"/>
        <charset val="134"/>
      </rPr>
      <t>3</t>
    </r>
  </si>
  <si>
    <t>地球物理测井</t>
  </si>
  <si>
    <t>380m</t>
  </si>
  <si>
    <t>376.5m</t>
  </si>
  <si>
    <t>抽水试验</t>
  </si>
  <si>
    <t>1层次/3降深</t>
  </si>
  <si>
    <t>水质分析</t>
  </si>
  <si>
    <t>11组</t>
  </si>
  <si>
    <t>7组</t>
  </si>
  <si>
    <t>由于疫情影响，导致野外施工延迟，水质取样滞后，目前剩余水样已取送至化验室，待出结果。</t>
  </si>
  <si>
    <t>综合研究</t>
  </si>
  <si>
    <t>提交小型水源地1处，提交相关报告成果</t>
  </si>
  <si>
    <t>成果报告正在编制中</t>
  </si>
  <si>
    <t>由于疫情影响，导致工作滞后，下一步加快资料整理，保质保量完成报告编制</t>
  </si>
  <si>
    <t>验收合格率</t>
  </si>
  <si>
    <t>2022年度施工全部合格</t>
  </si>
  <si>
    <t>测量数据准确率</t>
  </si>
  <si>
    <t>测试数据准确率</t>
  </si>
  <si>
    <t>水文地质调查工作完成及时性</t>
  </si>
  <si>
    <t>调查报告完成及时性</t>
  </si>
  <si>
    <t>由于疫情影响，导致工作滞后，下一步尽快保质保量完成报告编制</t>
  </si>
  <si>
    <t>预算经费完成情况</t>
  </si>
  <si>
    <t>120万</t>
  </si>
  <si>
    <t>97.09万</t>
  </si>
  <si>
    <t>由于疫情影响，导致部分工作滞后，未能完成相应预算经费</t>
  </si>
  <si>
    <t>评价调查区资源开发利用潜力</t>
  </si>
  <si>
    <t>完成设计评价目标</t>
  </si>
  <si>
    <t>进行了阶段性评价</t>
  </si>
  <si>
    <t>由于疫情影响，未能完成成果报告，只进行了阶段性评价，下一步尽快保质保量完成报告编制</t>
  </si>
  <si>
    <t>安全事故发生率</t>
  </si>
  <si>
    <t>无安全事故</t>
  </si>
  <si>
    <t>是否对自然资源保障、地方经济发展起到推动作用</t>
  </si>
  <si>
    <t>是</t>
  </si>
  <si>
    <t>生态效益指标</t>
  </si>
  <si>
    <t>可持续影响</t>
  </si>
  <si>
    <t>项目勘查投资带动资源增长，为社会发展提供资源保障</t>
  </si>
  <si>
    <t>完成</t>
  </si>
  <si>
    <t>最终成果尚未提交</t>
  </si>
  <si>
    <t>相关方满意度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</si>
  <si>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无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</si>
</sst>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56">
    <font>
      <sz val="10"/>
      <name val="Arial"/>
      <charset val="134"/>
    </font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10.5"/>
      <name val="Times New Roman"/>
      <charset val="134"/>
    </font>
    <font>
      <sz val="6"/>
      <name val="宋体"/>
      <charset val="134"/>
    </font>
    <font>
      <sz val="11"/>
      <name val="宋体"/>
      <charset val="134"/>
    </font>
    <font>
      <sz val="11"/>
      <color theme="1"/>
      <name val="DengXian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DengXian"/>
      <charset val="134"/>
      <scheme val="minor"/>
    </font>
    <font>
      <sz val="9"/>
      <color rgb="FF000000"/>
      <name val="DengXian"/>
      <charset val="134"/>
      <scheme val="minor"/>
    </font>
    <font>
      <sz val="9"/>
      <name val="DengXian"/>
      <charset val="134"/>
      <scheme val="minor"/>
    </font>
    <font>
      <b/>
      <sz val="22"/>
      <color rgb="FF000000"/>
      <name val="宋体"/>
      <charset val="134"/>
    </font>
    <font>
      <sz val="15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63"/>
      <name val="宋体"/>
      <charset val="134"/>
    </font>
    <font>
      <sz val="11"/>
      <color theme="1"/>
      <name val="宋体"/>
      <charset val="134"/>
    </font>
    <font>
      <sz val="11"/>
      <name val="DengXian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11"/>
      <name val="Arial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0"/>
      <name val="宋体"/>
      <charset val="134"/>
    </font>
    <font>
      <sz val="10"/>
      <name val="Arial"/>
      <charset val="0"/>
    </font>
    <font>
      <b/>
      <sz val="18"/>
      <color indexed="8"/>
      <name val="宋体"/>
      <charset val="134"/>
    </font>
    <font>
      <b/>
      <sz val="11"/>
      <name val="宋体"/>
      <charset val="134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theme="1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9C65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FA7D0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theme="1"/>
      <name val="DengXian"/>
      <charset val="0"/>
      <scheme val="minor"/>
    </font>
    <font>
      <vertAlign val="superscript"/>
      <sz val="9"/>
      <name val="宋体"/>
      <charset val="134"/>
    </font>
    <font>
      <b/>
      <u/>
      <sz val="2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5" fillId="17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2" fillId="20" borderId="20" applyNumberFormat="0" applyAlignment="0" applyProtection="0">
      <alignment vertical="center"/>
    </xf>
    <xf numFmtId="0" fontId="46" fillId="20" borderId="16" applyNumberFormat="0" applyAlignment="0" applyProtection="0">
      <alignment vertical="center"/>
    </xf>
    <xf numFmtId="0" fontId="41" fillId="11" borderId="15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</cellStyleXfs>
  <cellXfs count="1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1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justify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textRotation="255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9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7" xfId="0" applyNumberFormat="1" applyFont="1" applyFill="1" applyBorder="1" applyAlignment="1" applyProtection="1">
      <alignment horizontal="left" vertical="center"/>
    </xf>
    <xf numFmtId="0" fontId="10" fillId="0" borderId="8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1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10" fillId="0" borderId="9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>
      <alignment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textRotation="255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9" fontId="16" fillId="2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9" fontId="1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wrapText="1"/>
    </xf>
    <xf numFmtId="10" fontId="15" fillId="0" borderId="1" xfId="0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/>
    <xf numFmtId="0" fontId="22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5" fillId="0" borderId="4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5" xfId="0" applyNumberFormat="1" applyFont="1" applyFill="1" applyBorder="1" applyAlignment="1" applyProtection="1">
      <alignment horizontal="center" vertical="center"/>
    </xf>
    <xf numFmtId="0" fontId="25" fillId="0" borderId="6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left" vertical="center" wrapText="1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43" fontId="23" fillId="0" borderId="1" xfId="0" applyNumberFormat="1" applyFont="1" applyFill="1" applyBorder="1" applyAlignment="1" applyProtection="1">
      <alignment horizontal="center" vertical="center"/>
    </xf>
    <xf numFmtId="0" fontId="26" fillId="0" borderId="11" xfId="0" applyNumberFormat="1" applyFont="1" applyFill="1" applyBorder="1" applyAlignment="1" applyProtection="1">
      <alignment horizontal="left" vertical="center" wrapText="1"/>
    </xf>
    <xf numFmtId="43" fontId="23" fillId="0" borderId="1" xfId="0" applyNumberFormat="1" applyFont="1" applyFill="1" applyBorder="1" applyAlignment="1" applyProtection="1">
      <alignment vertical="center"/>
    </xf>
    <xf numFmtId="0" fontId="23" fillId="0" borderId="1" xfId="0" applyNumberFormat="1" applyFont="1" applyFill="1" applyBorder="1" applyAlignment="1" applyProtection="1">
      <alignment vertical="center"/>
    </xf>
    <xf numFmtId="10" fontId="23" fillId="0" borderId="1" xfId="0" applyNumberFormat="1" applyFont="1" applyFill="1" applyBorder="1" applyAlignment="1" applyProtection="1">
      <alignment horizontal="center" vertical="center"/>
    </xf>
    <xf numFmtId="10" fontId="23" fillId="0" borderId="1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/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0" fontId="23" fillId="3" borderId="1" xfId="0" applyNumberFormat="1" applyFont="1" applyFill="1" applyBorder="1" applyAlignment="1">
      <alignment horizontal="center" vertical="center" wrapText="1"/>
    </xf>
    <xf numFmtId="0" fontId="23" fillId="0" borderId="12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left" vertical="center" wrapText="1"/>
    </xf>
    <xf numFmtId="0" fontId="25" fillId="0" borderId="7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left" vertical="center" wrapText="1"/>
    </xf>
    <xf numFmtId="0" fontId="32" fillId="0" borderId="0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5" fillId="0" borderId="9" xfId="0" applyNumberFormat="1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30" fillId="2" borderId="9" xfId="0" applyFont="1" applyFill="1" applyBorder="1" applyAlignment="1">
      <alignment horizontal="left" vertical="center" wrapText="1"/>
    </xf>
    <xf numFmtId="0" fontId="31" fillId="2" borderId="9" xfId="0" applyFont="1" applyFill="1" applyBorder="1" applyAlignment="1">
      <alignment horizontal="left" vertical="center" wrapText="1"/>
    </xf>
    <xf numFmtId="0" fontId="33" fillId="0" borderId="0" xfId="0" applyNumberFormat="1" applyFont="1" applyFill="1" applyBorder="1" applyAlignment="1" applyProtection="1">
      <alignment vertical="center"/>
    </xf>
    <xf numFmtId="0" fontId="34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tabSelected="1" workbookViewId="0">
      <selection activeCell="A17" sqref="A17"/>
    </sheetView>
  </sheetViews>
  <sheetFormatPr defaultColWidth="10.2857142857143" defaultRowHeight="13.5"/>
  <cols>
    <col min="1" max="1" width="93.2857142857143" style="71" customWidth="1"/>
    <col min="2" max="16384" width="10.2857142857143" style="71"/>
  </cols>
  <sheetData>
    <row r="1" ht="40.5" customHeight="1" spans="1:1">
      <c r="A1" s="72" t="s">
        <v>0</v>
      </c>
    </row>
    <row r="2" ht="15" customHeight="1"/>
    <row r="3" s="126" customFormat="1" ht="31" customHeight="1" spans="1:1">
      <c r="A3" s="127" t="s">
        <v>1</v>
      </c>
    </row>
    <row r="4" s="126" customFormat="1" ht="31" customHeight="1" spans="1:1">
      <c r="A4" s="127" t="s">
        <v>2</v>
      </c>
    </row>
    <row r="5" ht="31" customHeight="1" spans="1:1">
      <c r="A5" s="127" t="s">
        <v>3</v>
      </c>
    </row>
    <row r="6" ht="27" customHeight="1" spans="1:1">
      <c r="A6" s="126" t="s">
        <v>4</v>
      </c>
    </row>
    <row r="7" ht="27" customHeight="1" spans="1:1">
      <c r="A7" s="126" t="s">
        <v>5</v>
      </c>
    </row>
    <row r="8" ht="27" customHeight="1" spans="1:1">
      <c r="A8" s="126" t="s">
        <v>6</v>
      </c>
    </row>
    <row r="9" ht="27" customHeight="1" spans="1:1">
      <c r="A9" s="126"/>
    </row>
    <row r="10" ht="27" customHeight="1" spans="1:1">
      <c r="A10" s="126"/>
    </row>
    <row r="11" ht="27" customHeight="1" spans="1:1">
      <c r="A11" s="126"/>
    </row>
    <row r="12" ht="27" customHeight="1" spans="1:1">
      <c r="A12" s="126"/>
    </row>
    <row r="13" ht="27" customHeight="1" spans="1:1">
      <c r="A13" s="126"/>
    </row>
    <row r="14" ht="27" customHeight="1" spans="1:1">
      <c r="A14" s="126"/>
    </row>
    <row r="15" ht="27" customHeight="1" spans="1:1">
      <c r="A15" s="126"/>
    </row>
    <row r="16" ht="27" customHeight="1" spans="1:1">
      <c r="A16" s="126"/>
    </row>
    <row r="17" ht="27" customHeight="1" spans="1:1">
      <c r="A17" s="126"/>
    </row>
    <row r="18" ht="31" customHeight="1"/>
    <row r="19" ht="31" customHeight="1"/>
    <row r="20" ht="31" customHeight="1"/>
    <row r="21" ht="31" customHeight="1"/>
    <row r="22" ht="31" customHeight="1"/>
    <row r="23" ht="31" customHeight="1"/>
    <row r="24" ht="31" customHeight="1"/>
    <row r="25" ht="31" customHeight="1"/>
    <row r="26" ht="31" customHeight="1"/>
  </sheetData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workbookViewId="0">
      <selection activeCell="L34" sqref="L34"/>
    </sheetView>
  </sheetViews>
  <sheetFormatPr defaultColWidth="8.71428571428571" defaultRowHeight="12.75"/>
  <cols>
    <col min="1" max="1" width="20.7142857142857" style="87" customWidth="1"/>
    <col min="2" max="2" width="25.2857142857143" style="87" customWidth="1"/>
    <col min="3" max="3" width="23.1428571428571" style="87" customWidth="1"/>
    <col min="4" max="4" width="22.1428571428571" style="87" customWidth="1"/>
    <col min="5" max="5" width="21.7142857142857" style="87" customWidth="1"/>
    <col min="6" max="6" width="15.4285714285714" style="87" customWidth="1"/>
    <col min="7" max="7" width="7.57142857142857" style="87" customWidth="1"/>
    <col min="8" max="8" width="8" style="87" customWidth="1"/>
    <col min="9" max="9" width="21.2857142857143" style="87" customWidth="1"/>
    <col min="10" max="10" width="12.8571428571429" style="87"/>
    <col min="11" max="11" width="13.7142857142857" style="87" customWidth="1"/>
    <col min="12" max="16384" width="8.71428571428571" style="87"/>
  </cols>
  <sheetData>
    <row r="1" ht="53.45" customHeight="1" spans="1:9">
      <c r="A1" s="88" t="s">
        <v>7</v>
      </c>
      <c r="B1" s="88"/>
      <c r="C1" s="88"/>
      <c r="D1" s="88"/>
      <c r="E1" s="88"/>
      <c r="F1" s="88"/>
      <c r="G1" s="88"/>
      <c r="H1" s="88"/>
      <c r="I1" s="88"/>
    </row>
    <row r="2" ht="0.6" customHeight="1" spans="1:9">
      <c r="A2" s="89"/>
      <c r="B2" s="90"/>
      <c r="C2" s="90"/>
      <c r="D2" s="90"/>
      <c r="E2" s="90"/>
      <c r="F2" s="90"/>
      <c r="G2" s="90"/>
      <c r="H2" s="68"/>
      <c r="I2" s="68"/>
    </row>
    <row r="3" ht="23.45" customHeight="1" spans="1:9">
      <c r="A3" s="91" t="s">
        <v>8</v>
      </c>
      <c r="B3" s="92" t="s">
        <v>9</v>
      </c>
      <c r="C3" s="92"/>
      <c r="D3" s="92"/>
      <c r="E3" s="92"/>
      <c r="F3" s="92"/>
      <c r="G3" s="92"/>
      <c r="H3" s="92"/>
      <c r="I3" s="92"/>
    </row>
    <row r="4" ht="23.45" customHeight="1" spans="1:9">
      <c r="A4" s="93" t="s">
        <v>10</v>
      </c>
      <c r="B4" s="94" t="s">
        <v>11</v>
      </c>
      <c r="C4" s="94" t="s">
        <v>12</v>
      </c>
      <c r="D4" s="94" t="s">
        <v>13</v>
      </c>
      <c r="E4" s="95" t="s">
        <v>14</v>
      </c>
      <c r="F4" s="95" t="s">
        <v>15</v>
      </c>
      <c r="G4" s="94" t="s">
        <v>16</v>
      </c>
      <c r="H4" s="96" t="s">
        <v>17</v>
      </c>
      <c r="I4" s="120"/>
    </row>
    <row r="5" ht="23.45" customHeight="1" spans="1:9">
      <c r="A5" s="93"/>
      <c r="B5" s="97" t="s">
        <v>18</v>
      </c>
      <c r="C5" s="98">
        <v>2414.07</v>
      </c>
      <c r="D5" s="99">
        <v>3560.66</v>
      </c>
      <c r="E5" s="100">
        <v>2951.86</v>
      </c>
      <c r="F5" s="101">
        <v>0.829</v>
      </c>
      <c r="G5" s="99" t="s">
        <v>19</v>
      </c>
      <c r="H5" s="102">
        <v>8.29</v>
      </c>
      <c r="I5" s="121"/>
    </row>
    <row r="6" ht="23.45" customHeight="1" spans="1:9">
      <c r="A6" s="93"/>
      <c r="B6" s="97" t="s">
        <v>20</v>
      </c>
      <c r="C6" s="98">
        <v>2376.01</v>
      </c>
      <c r="D6" s="99">
        <v>2502.6</v>
      </c>
      <c r="E6" s="103">
        <v>2502.6</v>
      </c>
      <c r="F6" s="101">
        <v>1</v>
      </c>
      <c r="G6" s="99" t="s">
        <v>21</v>
      </c>
      <c r="H6" s="102">
        <v>8.29</v>
      </c>
      <c r="I6" s="121"/>
    </row>
    <row r="7" ht="23.45" customHeight="1" spans="1:9">
      <c r="A7" s="93"/>
      <c r="B7" s="97" t="s">
        <v>22</v>
      </c>
      <c r="C7" s="98">
        <v>38.06</v>
      </c>
      <c r="D7" s="98">
        <v>1058.06</v>
      </c>
      <c r="E7" s="103">
        <v>449.26</v>
      </c>
      <c r="F7" s="101">
        <v>0.4246</v>
      </c>
      <c r="G7" s="99" t="s">
        <v>21</v>
      </c>
      <c r="H7" s="99">
        <v>8.29</v>
      </c>
      <c r="I7" s="99"/>
    </row>
    <row r="8" ht="23" customHeight="1" spans="1:9">
      <c r="A8" s="74" t="s">
        <v>23</v>
      </c>
      <c r="B8" s="74" t="s">
        <v>24</v>
      </c>
      <c r="C8" s="74"/>
      <c r="D8" s="74"/>
      <c r="E8" s="74" t="s">
        <v>25</v>
      </c>
      <c r="F8" s="74"/>
      <c r="G8" s="74"/>
      <c r="H8" s="104"/>
      <c r="I8" s="104"/>
    </row>
    <row r="9" ht="54" customHeight="1" spans="1:9">
      <c r="A9" s="74"/>
      <c r="B9" s="105" t="s">
        <v>26</v>
      </c>
      <c r="C9" s="105"/>
      <c r="D9" s="105"/>
      <c r="E9" s="105" t="s">
        <v>27</v>
      </c>
      <c r="F9" s="105"/>
      <c r="G9" s="105"/>
      <c r="H9" s="105"/>
      <c r="I9" s="105"/>
    </row>
    <row r="10" ht="56.65" customHeight="1" spans="1:9">
      <c r="A10" s="74"/>
      <c r="B10" s="105" t="s">
        <v>28</v>
      </c>
      <c r="C10" s="105"/>
      <c r="D10" s="105"/>
      <c r="E10" s="105" t="s">
        <v>29</v>
      </c>
      <c r="F10" s="105"/>
      <c r="G10" s="105"/>
      <c r="H10" s="105"/>
      <c r="I10" s="105"/>
    </row>
    <row r="11" ht="56.65" customHeight="1" spans="1:9">
      <c r="A11" s="74"/>
      <c r="B11" s="105" t="s">
        <v>30</v>
      </c>
      <c r="C11" s="105"/>
      <c r="D11" s="105"/>
      <c r="E11" s="105" t="s">
        <v>31</v>
      </c>
      <c r="F11" s="105"/>
      <c r="G11" s="105"/>
      <c r="H11" s="105"/>
      <c r="I11" s="105"/>
    </row>
    <row r="12" ht="56.65" customHeight="1" spans="1:9">
      <c r="A12" s="74"/>
      <c r="B12" s="105" t="s">
        <v>32</v>
      </c>
      <c r="C12" s="105"/>
      <c r="D12" s="105"/>
      <c r="E12" s="105" t="s">
        <v>33</v>
      </c>
      <c r="F12" s="105"/>
      <c r="G12" s="105"/>
      <c r="H12" s="105"/>
      <c r="I12" s="105"/>
    </row>
    <row r="13" ht="51" customHeight="1" spans="1:9">
      <c r="A13" s="74"/>
      <c r="B13" s="105" t="s">
        <v>34</v>
      </c>
      <c r="C13" s="105"/>
      <c r="D13" s="105"/>
      <c r="E13" s="105" t="s">
        <v>35</v>
      </c>
      <c r="F13" s="105"/>
      <c r="G13" s="105"/>
      <c r="H13" s="105"/>
      <c r="I13" s="105"/>
    </row>
    <row r="14" ht="56.65" customHeight="1" spans="1:9">
      <c r="A14" s="74" t="s">
        <v>36</v>
      </c>
      <c r="B14" s="74" t="s">
        <v>37</v>
      </c>
      <c r="C14" s="74" t="s">
        <v>38</v>
      </c>
      <c r="D14" s="74" t="s">
        <v>39</v>
      </c>
      <c r="E14" s="74" t="s">
        <v>40</v>
      </c>
      <c r="F14" s="74" t="s">
        <v>16</v>
      </c>
      <c r="G14" s="74" t="s">
        <v>17</v>
      </c>
      <c r="H14" s="106" t="s">
        <v>41</v>
      </c>
      <c r="I14" s="122"/>
    </row>
    <row r="15" ht="28.15" customHeight="1" spans="1:9">
      <c r="A15" s="46" t="s">
        <v>42</v>
      </c>
      <c r="B15" s="46" t="s">
        <v>43</v>
      </c>
      <c r="C15" s="107" t="s">
        <v>44</v>
      </c>
      <c r="D15" s="46" t="s">
        <v>45</v>
      </c>
      <c r="E15" s="108" t="s">
        <v>46</v>
      </c>
      <c r="F15" s="109">
        <v>2.7</v>
      </c>
      <c r="G15" s="110">
        <v>2.7</v>
      </c>
      <c r="H15" s="111" t="s">
        <v>47</v>
      </c>
      <c r="I15" s="123"/>
    </row>
    <row r="16" ht="28.15" customHeight="1" spans="1:9">
      <c r="A16" s="46" t="s">
        <v>42</v>
      </c>
      <c r="B16" s="46" t="s">
        <v>43</v>
      </c>
      <c r="C16" s="107" t="s">
        <v>48</v>
      </c>
      <c r="D16" s="46" t="s">
        <v>45</v>
      </c>
      <c r="E16" s="112">
        <v>0.4246</v>
      </c>
      <c r="F16" s="109">
        <v>2.7</v>
      </c>
      <c r="G16" s="46">
        <v>1.15</v>
      </c>
      <c r="H16" s="113" t="s">
        <v>49</v>
      </c>
      <c r="I16" s="124"/>
    </row>
    <row r="17" ht="28.15" customHeight="1" spans="1:9">
      <c r="A17" s="46" t="s">
        <v>42</v>
      </c>
      <c r="B17" s="46" t="s">
        <v>43</v>
      </c>
      <c r="C17" s="107" t="s">
        <v>50</v>
      </c>
      <c r="D17" s="46" t="s">
        <v>51</v>
      </c>
      <c r="E17" s="108" t="s">
        <v>52</v>
      </c>
      <c r="F17" s="109">
        <v>2.7</v>
      </c>
      <c r="G17" s="110">
        <v>1.06</v>
      </c>
      <c r="H17" s="114" t="s">
        <v>53</v>
      </c>
      <c r="I17" s="125"/>
    </row>
    <row r="18" ht="28.15" customHeight="1" spans="1:9">
      <c r="A18" s="46" t="s">
        <v>42</v>
      </c>
      <c r="B18" s="46" t="s">
        <v>43</v>
      </c>
      <c r="C18" s="107" t="s">
        <v>54</v>
      </c>
      <c r="D18" s="46" t="s">
        <v>55</v>
      </c>
      <c r="E18" s="112">
        <v>49.7004</v>
      </c>
      <c r="F18" s="108">
        <v>1</v>
      </c>
      <c r="G18" s="46">
        <v>1</v>
      </c>
      <c r="H18" s="114" t="s">
        <v>56</v>
      </c>
      <c r="I18" s="125"/>
    </row>
    <row r="19" ht="28.15" customHeight="1" spans="1:9">
      <c r="A19" s="46" t="s">
        <v>42</v>
      </c>
      <c r="B19" s="46" t="s">
        <v>57</v>
      </c>
      <c r="C19" s="107" t="s">
        <v>58</v>
      </c>
      <c r="D19" s="46" t="s">
        <v>59</v>
      </c>
      <c r="E19" s="108" t="s">
        <v>46</v>
      </c>
      <c r="F19" s="108">
        <v>3.6</v>
      </c>
      <c r="G19" s="46">
        <v>3.6</v>
      </c>
      <c r="H19" s="111" t="s">
        <v>47</v>
      </c>
      <c r="I19" s="123"/>
    </row>
    <row r="20" ht="28.15" customHeight="1" spans="1:9">
      <c r="A20" s="46" t="s">
        <v>42</v>
      </c>
      <c r="B20" s="46" t="s">
        <v>57</v>
      </c>
      <c r="C20" s="107" t="s">
        <v>60</v>
      </c>
      <c r="D20" s="46" t="s">
        <v>61</v>
      </c>
      <c r="E20" s="108" t="s">
        <v>46</v>
      </c>
      <c r="F20" s="108">
        <v>3.6</v>
      </c>
      <c r="G20" s="46">
        <v>3.6</v>
      </c>
      <c r="H20" s="111" t="s">
        <v>47</v>
      </c>
      <c r="I20" s="123"/>
    </row>
    <row r="21" ht="28.15" customHeight="1" spans="1:9">
      <c r="A21" s="46" t="s">
        <v>42</v>
      </c>
      <c r="B21" s="46" t="s">
        <v>62</v>
      </c>
      <c r="C21" s="107" t="s">
        <v>63</v>
      </c>
      <c r="D21" s="46" t="s">
        <v>61</v>
      </c>
      <c r="E21" s="108" t="s">
        <v>46</v>
      </c>
      <c r="F21" s="108">
        <v>3.5</v>
      </c>
      <c r="G21" s="46">
        <v>3.5</v>
      </c>
      <c r="H21" s="111" t="s">
        <v>47</v>
      </c>
      <c r="I21" s="123"/>
    </row>
    <row r="22" ht="28.15" customHeight="1" spans="1:9">
      <c r="A22" s="46" t="s">
        <v>42</v>
      </c>
      <c r="B22" s="46" t="s">
        <v>64</v>
      </c>
      <c r="C22" s="107" t="s">
        <v>65</v>
      </c>
      <c r="D22" s="46" t="s">
        <v>61</v>
      </c>
      <c r="E22" s="108" t="s">
        <v>46</v>
      </c>
      <c r="F22" s="108">
        <v>3.5</v>
      </c>
      <c r="G22" s="46">
        <v>3.5</v>
      </c>
      <c r="H22" s="111" t="s">
        <v>47</v>
      </c>
      <c r="I22" s="123"/>
    </row>
    <row r="23" ht="28.15" customHeight="1" spans="1:9">
      <c r="A23" s="46" t="s">
        <v>42</v>
      </c>
      <c r="B23" s="46" t="s">
        <v>66</v>
      </c>
      <c r="C23" s="107" t="s">
        <v>67</v>
      </c>
      <c r="D23" s="46" t="s">
        <v>51</v>
      </c>
      <c r="E23" s="108" t="s">
        <v>68</v>
      </c>
      <c r="F23" s="109">
        <v>2.7</v>
      </c>
      <c r="G23" s="110">
        <v>1.81</v>
      </c>
      <c r="H23" s="114" t="s">
        <v>69</v>
      </c>
      <c r="I23" s="125"/>
    </row>
    <row r="24" ht="28.15" customHeight="1" spans="1:9">
      <c r="A24" s="46" t="s">
        <v>42</v>
      </c>
      <c r="B24" s="46" t="s">
        <v>70</v>
      </c>
      <c r="C24" s="107" t="s">
        <v>71</v>
      </c>
      <c r="D24" s="46" t="s">
        <v>59</v>
      </c>
      <c r="E24" s="108" t="s">
        <v>46</v>
      </c>
      <c r="F24" s="109">
        <v>3.6</v>
      </c>
      <c r="G24" s="110">
        <v>3.6</v>
      </c>
      <c r="H24" s="114" t="s">
        <v>47</v>
      </c>
      <c r="I24" s="125"/>
    </row>
    <row r="25" ht="28.15" customHeight="1" spans="1:9">
      <c r="A25" s="46" t="s">
        <v>72</v>
      </c>
      <c r="B25" s="46" t="s">
        <v>73</v>
      </c>
      <c r="C25" s="107" t="s">
        <v>74</v>
      </c>
      <c r="D25" s="46" t="s">
        <v>75</v>
      </c>
      <c r="E25" s="108">
        <v>8</v>
      </c>
      <c r="F25" s="109">
        <v>3.6</v>
      </c>
      <c r="G25" s="110">
        <v>3.6</v>
      </c>
      <c r="H25" s="115" t="s">
        <v>76</v>
      </c>
      <c r="I25" s="115"/>
    </row>
    <row r="26" ht="28.15" customHeight="1" spans="1:9">
      <c r="A26" s="46" t="s">
        <v>72</v>
      </c>
      <c r="B26" s="46" t="s">
        <v>73</v>
      </c>
      <c r="C26" s="107" t="s">
        <v>77</v>
      </c>
      <c r="D26" s="46" t="s">
        <v>78</v>
      </c>
      <c r="E26" s="108">
        <v>13</v>
      </c>
      <c r="F26" s="109">
        <v>3.6</v>
      </c>
      <c r="G26" s="110">
        <v>3.6</v>
      </c>
      <c r="H26" s="115" t="s">
        <v>79</v>
      </c>
      <c r="I26" s="115"/>
    </row>
    <row r="27" ht="28.15" customHeight="1" spans="1:9">
      <c r="A27" s="46" t="s">
        <v>72</v>
      </c>
      <c r="B27" s="46" t="s">
        <v>73</v>
      </c>
      <c r="C27" s="107" t="s">
        <v>80</v>
      </c>
      <c r="D27" s="46" t="s">
        <v>81</v>
      </c>
      <c r="E27" s="108">
        <v>1</v>
      </c>
      <c r="F27" s="109">
        <v>3.6</v>
      </c>
      <c r="G27" s="110">
        <v>3.6</v>
      </c>
      <c r="H27" s="115" t="s">
        <v>82</v>
      </c>
      <c r="I27" s="115"/>
    </row>
    <row r="28" ht="28.15" customHeight="1" spans="1:9">
      <c r="A28" s="46" t="s">
        <v>72</v>
      </c>
      <c r="B28" s="46" t="s">
        <v>73</v>
      </c>
      <c r="C28" s="107" t="s">
        <v>83</v>
      </c>
      <c r="D28" s="46" t="s">
        <v>84</v>
      </c>
      <c r="E28" s="108">
        <v>2</v>
      </c>
      <c r="F28" s="109">
        <v>3.6</v>
      </c>
      <c r="G28" s="110">
        <v>3.6</v>
      </c>
      <c r="H28" s="115" t="s">
        <v>85</v>
      </c>
      <c r="I28" s="115"/>
    </row>
    <row r="29" ht="28.15" customHeight="1" spans="1:9">
      <c r="A29" s="46" t="s">
        <v>72</v>
      </c>
      <c r="B29" s="46" t="s">
        <v>73</v>
      </c>
      <c r="C29" s="107" t="s">
        <v>86</v>
      </c>
      <c r="D29" s="46" t="s">
        <v>45</v>
      </c>
      <c r="E29" s="108" t="s">
        <v>46</v>
      </c>
      <c r="F29" s="109">
        <v>3.6</v>
      </c>
      <c r="G29" s="110">
        <v>3.6</v>
      </c>
      <c r="H29" s="107" t="s">
        <v>47</v>
      </c>
      <c r="I29" s="107"/>
    </row>
    <row r="30" ht="28.15" customHeight="1" spans="1:9">
      <c r="A30" s="46" t="s">
        <v>72</v>
      </c>
      <c r="B30" s="46" t="s">
        <v>73</v>
      </c>
      <c r="C30" s="107" t="s">
        <v>87</v>
      </c>
      <c r="D30" s="46" t="s">
        <v>45</v>
      </c>
      <c r="E30" s="108" t="s">
        <v>46</v>
      </c>
      <c r="F30" s="109">
        <v>3.6</v>
      </c>
      <c r="G30" s="110">
        <v>3.6</v>
      </c>
      <c r="H30" s="107" t="s">
        <v>47</v>
      </c>
      <c r="I30" s="107"/>
    </row>
    <row r="31" ht="28.15" customHeight="1" spans="1:9">
      <c r="A31" s="46" t="s">
        <v>72</v>
      </c>
      <c r="B31" s="46" t="s">
        <v>73</v>
      </c>
      <c r="C31" s="107" t="s">
        <v>88</v>
      </c>
      <c r="D31" s="46" t="s">
        <v>89</v>
      </c>
      <c r="E31" s="108" t="s">
        <v>46</v>
      </c>
      <c r="F31" s="109">
        <v>3.6</v>
      </c>
      <c r="G31" s="110">
        <v>3.6</v>
      </c>
      <c r="H31" s="107" t="s">
        <v>47</v>
      </c>
      <c r="I31" s="107"/>
    </row>
    <row r="32" ht="28.15" customHeight="1" spans="1:9">
      <c r="A32" s="46" t="s">
        <v>72</v>
      </c>
      <c r="B32" s="46" t="s">
        <v>73</v>
      </c>
      <c r="C32" s="107" t="s">
        <v>90</v>
      </c>
      <c r="D32" s="46" t="s">
        <v>91</v>
      </c>
      <c r="E32" s="108" t="s">
        <v>92</v>
      </c>
      <c r="F32" s="109">
        <v>3.6</v>
      </c>
      <c r="G32" s="110">
        <v>3.6</v>
      </c>
      <c r="H32" s="115" t="s">
        <v>47</v>
      </c>
      <c r="I32" s="115"/>
    </row>
    <row r="33" ht="28.15" customHeight="1" spans="1:9">
      <c r="A33" s="46" t="s">
        <v>72</v>
      </c>
      <c r="B33" s="46" t="s">
        <v>93</v>
      </c>
      <c r="C33" s="107" t="s">
        <v>94</v>
      </c>
      <c r="D33" s="46" t="s">
        <v>95</v>
      </c>
      <c r="E33" s="116">
        <v>1</v>
      </c>
      <c r="F33" s="109">
        <v>3.6</v>
      </c>
      <c r="G33" s="110">
        <v>3.6</v>
      </c>
      <c r="H33" s="115" t="s">
        <v>96</v>
      </c>
      <c r="I33" s="115"/>
    </row>
    <row r="34" ht="28.15" customHeight="1" spans="1:9">
      <c r="A34" s="46" t="s">
        <v>72</v>
      </c>
      <c r="B34" s="46" t="s">
        <v>93</v>
      </c>
      <c r="C34" s="107" t="s">
        <v>97</v>
      </c>
      <c r="D34" s="46" t="s">
        <v>98</v>
      </c>
      <c r="E34" s="108" t="s">
        <v>46</v>
      </c>
      <c r="F34" s="109">
        <v>3.6</v>
      </c>
      <c r="G34" s="110">
        <v>3.6</v>
      </c>
      <c r="H34" s="115" t="s">
        <v>99</v>
      </c>
      <c r="I34" s="115"/>
    </row>
    <row r="35" ht="28.15" customHeight="1" spans="1:9">
      <c r="A35" s="46" t="s">
        <v>72</v>
      </c>
      <c r="B35" s="46" t="s">
        <v>93</v>
      </c>
      <c r="C35" s="107" t="s">
        <v>100</v>
      </c>
      <c r="D35" s="46" t="s">
        <v>59</v>
      </c>
      <c r="E35" s="108" t="s">
        <v>46</v>
      </c>
      <c r="F35" s="109">
        <v>3.6</v>
      </c>
      <c r="G35" s="110">
        <v>3.6</v>
      </c>
      <c r="H35" s="107" t="s">
        <v>47</v>
      </c>
      <c r="I35" s="107"/>
    </row>
    <row r="36" ht="28.15" customHeight="1" spans="1:9">
      <c r="A36" s="46" t="s">
        <v>72</v>
      </c>
      <c r="B36" s="46" t="s">
        <v>93</v>
      </c>
      <c r="C36" s="107" t="s">
        <v>101</v>
      </c>
      <c r="D36" s="46" t="s">
        <v>102</v>
      </c>
      <c r="E36" s="108" t="s">
        <v>103</v>
      </c>
      <c r="F36" s="108">
        <v>1</v>
      </c>
      <c r="G36" s="46">
        <v>0.17</v>
      </c>
      <c r="H36" s="115" t="s">
        <v>104</v>
      </c>
      <c r="I36" s="115"/>
    </row>
    <row r="37" ht="28.15" customHeight="1" spans="1:9">
      <c r="A37" s="46" t="s">
        <v>72</v>
      </c>
      <c r="B37" s="46" t="s">
        <v>105</v>
      </c>
      <c r="C37" s="107" t="s">
        <v>106</v>
      </c>
      <c r="D37" s="46" t="s">
        <v>45</v>
      </c>
      <c r="E37" s="108" t="s">
        <v>46</v>
      </c>
      <c r="F37" s="109">
        <v>3.6</v>
      </c>
      <c r="G37" s="110">
        <v>3.6</v>
      </c>
      <c r="H37" s="107" t="s">
        <v>47</v>
      </c>
      <c r="I37" s="107"/>
    </row>
    <row r="38" ht="40" customHeight="1" spans="1:9">
      <c r="A38" s="46" t="s">
        <v>72</v>
      </c>
      <c r="B38" s="46" t="s">
        <v>107</v>
      </c>
      <c r="C38" s="107" t="s">
        <v>108</v>
      </c>
      <c r="D38" s="46" t="s">
        <v>109</v>
      </c>
      <c r="E38" s="116">
        <v>1</v>
      </c>
      <c r="F38" s="109">
        <v>3.6</v>
      </c>
      <c r="G38" s="110">
        <v>3.6</v>
      </c>
      <c r="H38" s="115" t="s">
        <v>110</v>
      </c>
      <c r="I38" s="115"/>
    </row>
    <row r="39" ht="28.15" customHeight="1" spans="1:9">
      <c r="A39" s="46" t="s">
        <v>72</v>
      </c>
      <c r="B39" s="46" t="s">
        <v>107</v>
      </c>
      <c r="C39" s="107" t="s">
        <v>111</v>
      </c>
      <c r="D39" s="46" t="s">
        <v>112</v>
      </c>
      <c r="E39" s="108" t="s">
        <v>46</v>
      </c>
      <c r="F39" s="109">
        <v>3.6</v>
      </c>
      <c r="G39" s="110">
        <v>3.6</v>
      </c>
      <c r="H39" s="107" t="s">
        <v>47</v>
      </c>
      <c r="I39" s="107"/>
    </row>
    <row r="40" ht="37" customHeight="1" spans="1:9">
      <c r="A40" s="46" t="s">
        <v>113</v>
      </c>
      <c r="B40" s="46" t="s">
        <v>114</v>
      </c>
      <c r="C40" s="107" t="s">
        <v>115</v>
      </c>
      <c r="D40" s="46" t="s">
        <v>116</v>
      </c>
      <c r="E40" s="108" t="s">
        <v>117</v>
      </c>
      <c r="F40" s="109">
        <v>3</v>
      </c>
      <c r="G40" s="110">
        <v>2.55</v>
      </c>
      <c r="H40" s="115" t="s">
        <v>118</v>
      </c>
      <c r="I40" s="115"/>
    </row>
    <row r="41" ht="28.15" customHeight="1" spans="1:9">
      <c r="A41" s="46" t="s">
        <v>113</v>
      </c>
      <c r="B41" s="46" t="s">
        <v>119</v>
      </c>
      <c r="C41" s="107" t="s">
        <v>120</v>
      </c>
      <c r="D41" s="46" t="s">
        <v>116</v>
      </c>
      <c r="E41" s="108" t="s">
        <v>117</v>
      </c>
      <c r="F41" s="109">
        <v>3</v>
      </c>
      <c r="G41" s="110">
        <v>2.55</v>
      </c>
      <c r="H41" s="115" t="s">
        <v>121</v>
      </c>
      <c r="I41" s="115"/>
    </row>
    <row r="42" ht="26" customHeight="1" spans="1:9">
      <c r="A42" s="46" t="s">
        <v>113</v>
      </c>
      <c r="B42" s="46" t="s">
        <v>122</v>
      </c>
      <c r="C42" s="107" t="s">
        <v>123</v>
      </c>
      <c r="D42" s="46" t="s">
        <v>116</v>
      </c>
      <c r="E42" s="108" t="s">
        <v>117</v>
      </c>
      <c r="F42" s="109">
        <v>3</v>
      </c>
      <c r="G42" s="110">
        <v>2.55</v>
      </c>
      <c r="H42" s="115" t="s">
        <v>124</v>
      </c>
      <c r="I42" s="115"/>
    </row>
    <row r="43" ht="23.45" customHeight="1" spans="1:9">
      <c r="A43" s="93" t="s">
        <v>125</v>
      </c>
      <c r="B43" s="93"/>
      <c r="C43" s="93"/>
      <c r="D43" s="93"/>
      <c r="E43" s="93"/>
      <c r="F43" s="93">
        <v>100</v>
      </c>
      <c r="G43" s="117">
        <v>92.03</v>
      </c>
      <c r="H43" s="93" t="s">
        <v>126</v>
      </c>
      <c r="I43" s="93"/>
    </row>
    <row r="44" ht="18" customHeight="1" spans="1:9">
      <c r="A44" s="118" t="s">
        <v>127</v>
      </c>
      <c r="B44" s="118"/>
      <c r="C44" s="118"/>
      <c r="D44" s="118"/>
      <c r="E44" s="118"/>
      <c r="F44" s="118"/>
      <c r="G44" s="118"/>
      <c r="H44" s="118"/>
      <c r="I44" s="118"/>
    </row>
    <row r="45" ht="52.9" customHeight="1" spans="1:9">
      <c r="A45" s="119" t="s">
        <v>128</v>
      </c>
      <c r="B45" s="119"/>
      <c r="C45" s="119"/>
      <c r="D45" s="119"/>
      <c r="E45" s="119"/>
      <c r="F45" s="119"/>
      <c r="G45" s="119"/>
      <c r="H45" s="119"/>
      <c r="I45" s="119"/>
    </row>
    <row r="46" ht="52.15" customHeight="1" spans="1:9">
      <c r="A46" s="119" t="s">
        <v>129</v>
      </c>
      <c r="B46" s="119"/>
      <c r="C46" s="119"/>
      <c r="D46" s="119"/>
      <c r="E46" s="119"/>
      <c r="F46" s="119"/>
      <c r="G46" s="119"/>
      <c r="H46" s="119"/>
      <c r="I46" s="119"/>
    </row>
  </sheetData>
  <mergeCells count="62">
    <mergeCell ref="A1:I1"/>
    <mergeCell ref="B3:I3"/>
    <mergeCell ref="H4:I4"/>
    <mergeCell ref="H5:I5"/>
    <mergeCell ref="H6:I6"/>
    <mergeCell ref="H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A43:E43"/>
    <mergeCell ref="H43:I43"/>
    <mergeCell ref="A44:I44"/>
    <mergeCell ref="A45:I45"/>
    <mergeCell ref="A46:I46"/>
    <mergeCell ref="A4:A7"/>
    <mergeCell ref="A8:A13"/>
    <mergeCell ref="A15:A24"/>
    <mergeCell ref="A25:A39"/>
    <mergeCell ref="A40:A42"/>
    <mergeCell ref="B15:B18"/>
    <mergeCell ref="B19:B20"/>
    <mergeCell ref="B25:B32"/>
    <mergeCell ref="B33:B36"/>
    <mergeCell ref="B38:B39"/>
  </mergeCells>
  <printOptions horizontalCentered="1"/>
  <pageMargins left="0.118055555555556" right="0.118055555555556" top="0.354166666666667" bottom="0.354166666666667" header="0.314583333333333" footer="0.314583333333333"/>
  <pageSetup paperSize="9" scale="89" fitToHeight="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E30" sqref="E30"/>
    </sheetView>
  </sheetViews>
  <sheetFormatPr defaultColWidth="10.2857142857143" defaultRowHeight="13.5"/>
  <cols>
    <col min="1" max="1" width="9.28571428571429" style="70" customWidth="1"/>
    <col min="2" max="2" width="60.2857142857143" style="71" customWidth="1"/>
    <col min="3" max="3" width="18.4285714285714" style="71" customWidth="1"/>
    <col min="4" max="4" width="14.4285714285714" style="71" customWidth="1"/>
    <col min="5" max="6" width="15.1428571428571" style="71" customWidth="1"/>
    <col min="7" max="10" width="14.4285714285714" style="71" customWidth="1"/>
    <col min="11" max="11" width="11.7142857142857" style="71" customWidth="1"/>
    <col min="12" max="12" width="14.5714285714286" style="71"/>
    <col min="13" max="16384" width="10.2857142857143" style="71"/>
  </cols>
  <sheetData>
    <row r="1" ht="57" customHeight="1" spans="1:11">
      <c r="A1" s="72" t="s">
        <v>130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="69" customFormat="1" ht="30" customHeight="1" spans="1:11">
      <c r="A2" s="73" t="s">
        <v>131</v>
      </c>
      <c r="B2" s="74" t="s">
        <v>132</v>
      </c>
      <c r="C2" s="75" t="s">
        <v>133</v>
      </c>
      <c r="D2" s="74" t="s">
        <v>134</v>
      </c>
      <c r="E2" s="74"/>
      <c r="F2" s="74"/>
      <c r="G2" s="74"/>
      <c r="H2" s="74"/>
      <c r="I2" s="74"/>
      <c r="J2" s="73" t="s">
        <v>135</v>
      </c>
      <c r="K2" s="73" t="s">
        <v>136</v>
      </c>
    </row>
    <row r="3" s="69" customFormat="1" ht="30" customHeight="1" spans="1:11">
      <c r="A3" s="76"/>
      <c r="B3" s="74"/>
      <c r="C3" s="75"/>
      <c r="D3" s="74" t="s">
        <v>137</v>
      </c>
      <c r="E3" s="74"/>
      <c r="F3" s="74"/>
      <c r="G3" s="74"/>
      <c r="H3" s="74" t="s">
        <v>138</v>
      </c>
      <c r="I3" s="74" t="s">
        <v>139</v>
      </c>
      <c r="J3" s="76"/>
      <c r="K3" s="76"/>
    </row>
    <row r="4" s="69" customFormat="1" ht="30" customHeight="1" spans="1:11">
      <c r="A4" s="77"/>
      <c r="B4" s="74"/>
      <c r="C4" s="75"/>
      <c r="D4" s="75" t="s">
        <v>140</v>
      </c>
      <c r="E4" s="74" t="s">
        <v>141</v>
      </c>
      <c r="F4" s="74" t="s">
        <v>142</v>
      </c>
      <c r="G4" s="74" t="s">
        <v>143</v>
      </c>
      <c r="H4" s="74"/>
      <c r="I4" s="75"/>
      <c r="J4" s="77"/>
      <c r="K4" s="76"/>
    </row>
    <row r="5" ht="28" customHeight="1" spans="1:11">
      <c r="A5" s="78">
        <v>1</v>
      </c>
      <c r="B5" s="79" t="s">
        <v>144</v>
      </c>
      <c r="C5" s="80" t="s">
        <v>145</v>
      </c>
      <c r="D5" s="81">
        <v>26.21</v>
      </c>
      <c r="E5" s="81">
        <v>26.21</v>
      </c>
      <c r="F5" s="81"/>
      <c r="G5" s="81"/>
      <c r="H5" s="81">
        <v>18.21</v>
      </c>
      <c r="I5" s="85" t="s">
        <v>146</v>
      </c>
      <c r="J5" s="83">
        <v>96.95</v>
      </c>
      <c r="K5" s="84"/>
    </row>
    <row r="6" ht="28" customHeight="1" spans="1:11">
      <c r="A6" s="78">
        <v>2</v>
      </c>
      <c r="B6" s="82" t="s">
        <v>147</v>
      </c>
      <c r="C6" s="80" t="s">
        <v>145</v>
      </c>
      <c r="D6" s="81">
        <v>900</v>
      </c>
      <c r="E6" s="81">
        <v>900</v>
      </c>
      <c r="F6" s="81"/>
      <c r="G6" s="81"/>
      <c r="H6" s="81">
        <v>322.1</v>
      </c>
      <c r="I6" s="85">
        <v>0.3579</v>
      </c>
      <c r="J6" s="81">
        <v>72</v>
      </c>
      <c r="K6" s="84"/>
    </row>
    <row r="7" ht="28" customHeight="1" spans="1:11">
      <c r="A7" s="78">
        <v>3</v>
      </c>
      <c r="B7" s="82" t="s">
        <v>148</v>
      </c>
      <c r="C7" s="80" t="s">
        <v>145</v>
      </c>
      <c r="D7" s="81">
        <v>120</v>
      </c>
      <c r="E7" s="81">
        <v>120</v>
      </c>
      <c r="F7" s="81"/>
      <c r="G7" s="81"/>
      <c r="H7" s="81">
        <v>97.09</v>
      </c>
      <c r="I7" s="85">
        <v>0.8091</v>
      </c>
      <c r="J7" s="83">
        <v>92</v>
      </c>
      <c r="K7" s="84"/>
    </row>
    <row r="8" ht="28" customHeight="1" spans="1:11">
      <c r="A8" s="78"/>
      <c r="B8" s="82"/>
      <c r="C8" s="80"/>
      <c r="D8" s="81"/>
      <c r="E8" s="81"/>
      <c r="F8" s="81"/>
      <c r="G8" s="81"/>
      <c r="H8" s="81"/>
      <c r="I8" s="85"/>
      <c r="J8" s="83"/>
      <c r="K8" s="84"/>
    </row>
    <row r="9" ht="28" customHeight="1" spans="1:11">
      <c r="A9" s="78"/>
      <c r="B9" s="82"/>
      <c r="C9" s="80"/>
      <c r="D9" s="83"/>
      <c r="E9" s="83"/>
      <c r="F9" s="83"/>
      <c r="G9" s="83"/>
      <c r="H9" s="83"/>
      <c r="I9" s="86"/>
      <c r="J9" s="83"/>
      <c r="K9" s="84"/>
    </row>
    <row r="10" ht="28" customHeight="1" spans="1:11">
      <c r="A10" s="78"/>
      <c r="B10" s="82"/>
      <c r="C10" s="80"/>
      <c r="D10" s="83"/>
      <c r="E10" s="83"/>
      <c r="F10" s="83"/>
      <c r="G10" s="83"/>
      <c r="H10" s="83"/>
      <c r="I10" s="86"/>
      <c r="J10" s="83"/>
      <c r="K10" s="84"/>
    </row>
    <row r="11" ht="28" customHeight="1" spans="1:11">
      <c r="A11" s="78"/>
      <c r="B11" s="82"/>
      <c r="C11" s="80"/>
      <c r="D11" s="83"/>
      <c r="E11" s="83"/>
      <c r="F11" s="83"/>
      <c r="G11" s="83"/>
      <c r="H11" s="83"/>
      <c r="I11" s="86"/>
      <c r="J11" s="83"/>
      <c r="K11" s="84"/>
    </row>
    <row r="12" ht="28" customHeight="1" spans="1:11">
      <c r="A12" s="78"/>
      <c r="B12" s="82"/>
      <c r="C12" s="80"/>
      <c r="D12" s="83"/>
      <c r="E12" s="83"/>
      <c r="F12" s="83"/>
      <c r="G12" s="83"/>
      <c r="H12" s="83"/>
      <c r="I12" s="86"/>
      <c r="J12" s="83"/>
      <c r="K12" s="84"/>
    </row>
    <row r="13" ht="28" customHeight="1" spans="1:11">
      <c r="A13" s="78"/>
      <c r="B13" s="82"/>
      <c r="C13" s="80"/>
      <c r="D13" s="83"/>
      <c r="E13" s="83"/>
      <c r="F13" s="83"/>
      <c r="G13" s="83"/>
      <c r="H13" s="83"/>
      <c r="I13" s="86"/>
      <c r="J13" s="83"/>
      <c r="K13" s="84"/>
    </row>
    <row r="14" ht="28" customHeight="1" spans="1:11">
      <c r="A14" s="78"/>
      <c r="B14" s="82"/>
      <c r="C14" s="80"/>
      <c r="D14" s="83"/>
      <c r="E14" s="83"/>
      <c r="F14" s="83"/>
      <c r="G14" s="83"/>
      <c r="H14" s="83"/>
      <c r="I14" s="86"/>
      <c r="J14" s="83"/>
      <c r="K14" s="84"/>
    </row>
    <row r="15" ht="28" customHeight="1" spans="1:11">
      <c r="A15" s="78"/>
      <c r="B15" s="82"/>
      <c r="C15" s="80"/>
      <c r="D15" s="83"/>
      <c r="E15" s="83"/>
      <c r="F15" s="83"/>
      <c r="G15" s="83"/>
      <c r="H15" s="83"/>
      <c r="I15" s="86"/>
      <c r="J15" s="83"/>
      <c r="K15" s="84"/>
    </row>
    <row r="16" ht="28" customHeight="1" spans="1:11">
      <c r="A16" s="78"/>
      <c r="B16" s="82"/>
      <c r="C16" s="80"/>
      <c r="D16" s="83"/>
      <c r="E16" s="83"/>
      <c r="F16" s="83"/>
      <c r="G16" s="83"/>
      <c r="H16" s="83"/>
      <c r="I16" s="86"/>
      <c r="J16" s="83"/>
      <c r="K16" s="84"/>
    </row>
    <row r="17" ht="30" customHeight="1" spans="1:11">
      <c r="A17" s="78"/>
      <c r="B17" s="78" t="s">
        <v>125</v>
      </c>
      <c r="C17" s="84"/>
      <c r="D17" s="83">
        <f t="shared" ref="D17:H17" si="0">SUM(D5:D7)</f>
        <v>1046.21</v>
      </c>
      <c r="E17" s="83">
        <f t="shared" si="0"/>
        <v>1046.21</v>
      </c>
      <c r="F17" s="83"/>
      <c r="G17" s="83"/>
      <c r="H17" s="83">
        <f t="shared" si="0"/>
        <v>437.4</v>
      </c>
      <c r="I17" s="86"/>
      <c r="J17" s="83"/>
      <c r="K17" s="8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rintOptions horizontalCentered="1" verticalCentered="1"/>
  <pageMargins left="0.235416666666667" right="0.235416666666667" top="0.747916666666667" bottom="0.747916666666667" header="0.313888888888889" footer="0.313888888888889"/>
  <pageSetup paperSize="9" scale="8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N13" sqref="N13"/>
    </sheetView>
  </sheetViews>
  <sheetFormatPr defaultColWidth="8.71428571428571" defaultRowHeight="12.75"/>
  <cols>
    <col min="1" max="1" width="10" style="39" customWidth="1"/>
    <col min="2" max="2" width="12" style="39" customWidth="1"/>
    <col min="3" max="3" width="13.2857142857143" style="39" customWidth="1"/>
    <col min="4" max="4" width="10.4285714285714" style="39" customWidth="1"/>
    <col min="5" max="5" width="9.57142857142857" style="39" customWidth="1"/>
    <col min="6" max="6" width="11.7142857142857" style="39" customWidth="1"/>
    <col min="7" max="7" width="15.2857142857143" customWidth="1"/>
    <col min="8" max="8" width="13.2857142857143" customWidth="1"/>
    <col min="9" max="9" width="12.7142857142857" customWidth="1"/>
    <col min="10" max="10" width="19.1428571428571" customWidth="1"/>
    <col min="11" max="12" width="13" customWidth="1"/>
    <col min="13" max="13" width="16.5714285714286" customWidth="1"/>
    <col min="14" max="14" width="35" customWidth="1"/>
    <col min="15" max="17" width="12.8571428571429"/>
    <col min="18" max="18" width="10.5714285714286"/>
  </cols>
  <sheetData>
    <row r="1" ht="38" customHeight="1" spans="1:13">
      <c r="A1" s="40" t="s">
        <v>149</v>
      </c>
      <c r="B1" s="40"/>
      <c r="C1" s="40"/>
      <c r="D1" s="40"/>
      <c r="E1" s="40"/>
      <c r="F1" s="40"/>
      <c r="G1" s="41"/>
      <c r="H1" s="41"/>
      <c r="I1" s="41"/>
      <c r="J1" s="41"/>
      <c r="K1" s="41"/>
      <c r="L1" s="41"/>
      <c r="M1" s="41"/>
    </row>
    <row r="2" ht="24" customHeight="1" spans="1:13">
      <c r="A2" s="42" t="s">
        <v>150</v>
      </c>
      <c r="B2" s="42"/>
      <c r="C2" s="42"/>
      <c r="D2" s="42"/>
      <c r="E2" s="42"/>
      <c r="F2" s="42"/>
      <c r="G2" s="43"/>
      <c r="H2" s="43"/>
      <c r="I2" s="43"/>
      <c r="J2" s="43"/>
      <c r="K2" s="43"/>
      <c r="L2" s="43"/>
      <c r="M2" s="43"/>
    </row>
    <row r="3" ht="28" customHeight="1" spans="1:13">
      <c r="A3" s="44" t="s">
        <v>132</v>
      </c>
      <c r="B3" s="44"/>
      <c r="C3" s="44"/>
      <c r="D3" s="44" t="s">
        <v>144</v>
      </c>
      <c r="E3" s="44"/>
      <c r="F3" s="44"/>
      <c r="G3" s="44"/>
      <c r="H3" s="44"/>
      <c r="I3" s="44" t="s">
        <v>151</v>
      </c>
      <c r="J3" s="44" t="s">
        <v>152</v>
      </c>
      <c r="K3" s="44"/>
      <c r="L3" s="44"/>
      <c r="M3" s="44"/>
    </row>
    <row r="4" ht="30" customHeight="1" spans="1:13">
      <c r="A4" s="44" t="s">
        <v>133</v>
      </c>
      <c r="B4" s="44"/>
      <c r="C4" s="44"/>
      <c r="D4" s="44" t="s">
        <v>145</v>
      </c>
      <c r="E4" s="44"/>
      <c r="F4" s="44"/>
      <c r="G4" s="44"/>
      <c r="H4" s="44"/>
      <c r="I4" s="58" t="s">
        <v>153</v>
      </c>
      <c r="J4" s="59" t="s">
        <v>9</v>
      </c>
      <c r="K4" s="59"/>
      <c r="L4" s="59"/>
      <c r="M4" s="59"/>
    </row>
    <row r="5" ht="30" customHeight="1" spans="1:15">
      <c r="A5" s="44" t="s">
        <v>154</v>
      </c>
      <c r="B5" s="44"/>
      <c r="C5" s="44"/>
      <c r="D5" s="44"/>
      <c r="E5" s="44"/>
      <c r="F5" s="44"/>
      <c r="G5" s="44"/>
      <c r="H5" s="44"/>
      <c r="I5" s="44" t="s">
        <v>155</v>
      </c>
      <c r="J5" s="44" t="s">
        <v>156</v>
      </c>
      <c r="K5" s="44" t="s">
        <v>157</v>
      </c>
      <c r="L5" s="44" t="s">
        <v>16</v>
      </c>
      <c r="M5" s="60" t="s">
        <v>17</v>
      </c>
      <c r="O5" s="61"/>
    </row>
    <row r="6" ht="27.6" customHeight="1" spans="1:13">
      <c r="A6" s="44"/>
      <c r="B6" s="44"/>
      <c r="C6" s="44"/>
      <c r="D6" s="44" t="s">
        <v>158</v>
      </c>
      <c r="E6" s="44"/>
      <c r="F6" s="44"/>
      <c r="G6" s="44"/>
      <c r="H6" s="44"/>
      <c r="I6" s="44">
        <v>26.21</v>
      </c>
      <c r="J6" s="44">
        <v>18.21</v>
      </c>
      <c r="K6" s="62">
        <v>0.6948</v>
      </c>
      <c r="L6" s="63">
        <v>10</v>
      </c>
      <c r="M6" s="64">
        <v>6.95</v>
      </c>
    </row>
    <row r="7" ht="27.6" customHeight="1" spans="1:13">
      <c r="A7" s="44"/>
      <c r="B7" s="44"/>
      <c r="C7" s="44"/>
      <c r="D7" s="44" t="s">
        <v>159</v>
      </c>
      <c r="E7" s="44"/>
      <c r="F7" s="44"/>
      <c r="G7" s="44"/>
      <c r="H7" s="44"/>
      <c r="I7" s="44">
        <v>26.21</v>
      </c>
      <c r="J7" s="44">
        <v>18.21</v>
      </c>
      <c r="K7" s="62">
        <v>0.6948</v>
      </c>
      <c r="L7" s="65" t="s">
        <v>160</v>
      </c>
      <c r="M7" s="65" t="s">
        <v>160</v>
      </c>
    </row>
    <row r="8" ht="27.6" customHeight="1" spans="1:13">
      <c r="A8" s="44"/>
      <c r="B8" s="44"/>
      <c r="C8" s="44"/>
      <c r="D8" s="44" t="s">
        <v>161</v>
      </c>
      <c r="E8" s="44"/>
      <c r="F8" s="44"/>
      <c r="G8" s="44"/>
      <c r="H8" s="44"/>
      <c r="I8" s="62"/>
      <c r="J8" s="62"/>
      <c r="K8" s="62"/>
      <c r="L8" s="65"/>
      <c r="M8" s="62"/>
    </row>
    <row r="9" ht="32" customHeight="1" spans="1:13">
      <c r="A9" s="44" t="s">
        <v>162</v>
      </c>
      <c r="B9" s="44" t="s">
        <v>24</v>
      </c>
      <c r="C9" s="44"/>
      <c r="D9" s="44"/>
      <c r="E9" s="44"/>
      <c r="F9" s="44"/>
      <c r="G9" s="44"/>
      <c r="H9" s="44" t="s">
        <v>163</v>
      </c>
      <c r="I9" s="44"/>
      <c r="J9" s="44"/>
      <c r="K9" s="44"/>
      <c r="L9" s="44"/>
      <c r="M9" s="44"/>
    </row>
    <row r="10" ht="45" customHeight="1" spans="1:13">
      <c r="A10" s="44"/>
      <c r="B10" s="44" t="s">
        <v>164</v>
      </c>
      <c r="C10" s="44"/>
      <c r="D10" s="44"/>
      <c r="E10" s="44"/>
      <c r="F10" s="44"/>
      <c r="G10" s="44"/>
      <c r="H10" s="44" t="s">
        <v>165</v>
      </c>
      <c r="I10" s="44"/>
      <c r="J10" s="44"/>
      <c r="K10" s="44"/>
      <c r="L10" s="44"/>
      <c r="M10" s="44"/>
    </row>
    <row r="11" ht="17.25" customHeight="1" spans="1:13">
      <c r="A11" s="45" t="s">
        <v>166</v>
      </c>
      <c r="B11" s="44" t="s">
        <v>36</v>
      </c>
      <c r="C11" s="44" t="s">
        <v>37</v>
      </c>
      <c r="D11" s="44" t="s">
        <v>38</v>
      </c>
      <c r="E11" s="44"/>
      <c r="F11" s="44" t="s">
        <v>39</v>
      </c>
      <c r="G11" s="44" t="s">
        <v>40</v>
      </c>
      <c r="H11" s="44" t="s">
        <v>16</v>
      </c>
      <c r="I11" s="66" t="s">
        <v>17</v>
      </c>
      <c r="J11" s="44" t="s">
        <v>167</v>
      </c>
      <c r="K11" s="44"/>
      <c r="L11" s="44"/>
      <c r="M11" s="44"/>
    </row>
    <row r="12" ht="20.25" customHeight="1" spans="1:13">
      <c r="A12" s="45"/>
      <c r="B12" s="44"/>
      <c r="C12" s="44"/>
      <c r="D12" s="44"/>
      <c r="E12" s="44"/>
      <c r="F12" s="44"/>
      <c r="G12" s="44"/>
      <c r="H12" s="44"/>
      <c r="I12" s="67"/>
      <c r="J12" s="44"/>
      <c r="K12" s="44"/>
      <c r="L12" s="44"/>
      <c r="M12" s="44"/>
    </row>
    <row r="13" ht="40" customHeight="1" spans="1:14">
      <c r="A13" s="45"/>
      <c r="B13" s="46" t="s">
        <v>168</v>
      </c>
      <c r="C13" s="46" t="s">
        <v>169</v>
      </c>
      <c r="D13" s="47" t="s">
        <v>170</v>
      </c>
      <c r="E13" s="47"/>
      <c r="F13" s="48" t="s">
        <v>171</v>
      </c>
      <c r="G13" s="47" t="s">
        <v>171</v>
      </c>
      <c r="H13" s="48">
        <v>15</v>
      </c>
      <c r="I13" s="48">
        <v>15</v>
      </c>
      <c r="J13" s="47"/>
      <c r="K13" s="47"/>
      <c r="L13" s="47"/>
      <c r="M13" s="47"/>
      <c r="N13" s="68"/>
    </row>
    <row r="14" ht="30" customHeight="1" spans="1:13">
      <c r="A14" s="45"/>
      <c r="B14" s="46" t="s">
        <v>168</v>
      </c>
      <c r="C14" s="46" t="s">
        <v>172</v>
      </c>
      <c r="D14" s="47" t="s">
        <v>173</v>
      </c>
      <c r="E14" s="47"/>
      <c r="F14" s="48" t="s">
        <v>174</v>
      </c>
      <c r="G14" s="48" t="s">
        <v>174</v>
      </c>
      <c r="H14" s="48">
        <v>15</v>
      </c>
      <c r="I14" s="48">
        <v>15</v>
      </c>
      <c r="J14" s="47"/>
      <c r="K14" s="47"/>
      <c r="L14" s="47"/>
      <c r="M14" s="47"/>
    </row>
    <row r="15" ht="30" customHeight="1" spans="1:13">
      <c r="A15" s="45"/>
      <c r="B15" s="46" t="s">
        <v>168</v>
      </c>
      <c r="C15" s="46" t="s">
        <v>175</v>
      </c>
      <c r="D15" s="46" t="s">
        <v>176</v>
      </c>
      <c r="E15" s="46"/>
      <c r="F15" s="49" t="s">
        <v>177</v>
      </c>
      <c r="G15" s="49" t="s">
        <v>177</v>
      </c>
      <c r="H15" s="50">
        <v>10</v>
      </c>
      <c r="I15" s="50">
        <v>10</v>
      </c>
      <c r="J15" s="46"/>
      <c r="K15" s="46"/>
      <c r="L15" s="46"/>
      <c r="M15" s="46"/>
    </row>
    <row r="16" ht="27" customHeight="1" spans="1:13">
      <c r="A16" s="45"/>
      <c r="B16" s="46" t="s">
        <v>168</v>
      </c>
      <c r="C16" s="46" t="s">
        <v>178</v>
      </c>
      <c r="D16" s="46" t="s">
        <v>90</v>
      </c>
      <c r="E16" s="46"/>
      <c r="F16" s="50" t="s">
        <v>179</v>
      </c>
      <c r="G16" s="50" t="s">
        <v>179</v>
      </c>
      <c r="H16" s="50">
        <v>10</v>
      </c>
      <c r="I16" s="50">
        <v>10</v>
      </c>
      <c r="J16" s="46"/>
      <c r="K16" s="46"/>
      <c r="L16" s="46"/>
      <c r="M16" s="46"/>
    </row>
    <row r="17" ht="27" customHeight="1" spans="1:14">
      <c r="A17" s="45"/>
      <c r="B17" s="46" t="s">
        <v>180</v>
      </c>
      <c r="C17" s="46" t="s">
        <v>181</v>
      </c>
      <c r="D17" s="46" t="s">
        <v>182</v>
      </c>
      <c r="E17" s="46"/>
      <c r="F17" s="51">
        <v>1</v>
      </c>
      <c r="G17" s="52">
        <v>1</v>
      </c>
      <c r="H17" s="50">
        <v>10</v>
      </c>
      <c r="I17" s="50">
        <v>10</v>
      </c>
      <c r="J17" s="46"/>
      <c r="K17" s="46"/>
      <c r="L17" s="46"/>
      <c r="M17" s="46"/>
      <c r="N17" s="68"/>
    </row>
    <row r="18" ht="27" customHeight="1" spans="1:13">
      <c r="A18" s="45"/>
      <c r="B18" s="46" t="s">
        <v>180</v>
      </c>
      <c r="C18" s="46" t="s">
        <v>183</v>
      </c>
      <c r="D18" s="46" t="s">
        <v>184</v>
      </c>
      <c r="E18" s="46"/>
      <c r="F18" s="53" t="s">
        <v>185</v>
      </c>
      <c r="G18" s="54" t="s">
        <v>185</v>
      </c>
      <c r="H18" s="50">
        <v>10</v>
      </c>
      <c r="I18" s="50">
        <v>10</v>
      </c>
      <c r="J18" s="46"/>
      <c r="K18" s="46"/>
      <c r="L18" s="46"/>
      <c r="M18" s="46"/>
    </row>
    <row r="19" ht="27" customHeight="1" spans="1:13">
      <c r="A19" s="45"/>
      <c r="B19" s="46" t="s">
        <v>180</v>
      </c>
      <c r="C19" s="46" t="s">
        <v>186</v>
      </c>
      <c r="D19" s="46" t="s">
        <v>187</v>
      </c>
      <c r="E19" s="46"/>
      <c r="F19" s="55" t="s">
        <v>59</v>
      </c>
      <c r="G19" s="55" t="s">
        <v>59</v>
      </c>
      <c r="H19" s="50">
        <v>10</v>
      </c>
      <c r="I19" s="50">
        <v>10</v>
      </c>
      <c r="J19" s="46"/>
      <c r="K19" s="46"/>
      <c r="L19" s="46"/>
      <c r="M19" s="46"/>
    </row>
    <row r="20" ht="32" customHeight="1" spans="1:13">
      <c r="A20" s="45"/>
      <c r="B20" s="46" t="s">
        <v>188</v>
      </c>
      <c r="C20" s="46" t="s">
        <v>188</v>
      </c>
      <c r="D20" s="46" t="s">
        <v>189</v>
      </c>
      <c r="E20" s="46"/>
      <c r="F20" s="50" t="s">
        <v>190</v>
      </c>
      <c r="G20" s="50" t="s">
        <v>190</v>
      </c>
      <c r="H20" s="56">
        <v>10</v>
      </c>
      <c r="I20" s="50">
        <v>10</v>
      </c>
      <c r="J20" s="46"/>
      <c r="K20" s="46"/>
      <c r="L20" s="46"/>
      <c r="M20" s="46"/>
    </row>
    <row r="21" ht="27" customHeight="1" spans="1:13">
      <c r="A21" s="57" t="s">
        <v>191</v>
      </c>
      <c r="B21" s="57"/>
      <c r="C21" s="57"/>
      <c r="D21" s="57"/>
      <c r="E21" s="57"/>
      <c r="F21" s="57"/>
      <c r="G21" s="57"/>
      <c r="H21" s="50">
        <f>SUM(H13:H20,L6)</f>
        <v>100</v>
      </c>
      <c r="I21" s="50">
        <v>96.95</v>
      </c>
      <c r="J21" s="46"/>
      <c r="K21" s="46"/>
      <c r="L21" s="46"/>
      <c r="M21" s="46"/>
    </row>
  </sheetData>
  <mergeCells count="47">
    <mergeCell ref="A1:M1"/>
    <mergeCell ref="A2:M2"/>
    <mergeCell ref="A3:C3"/>
    <mergeCell ref="D3:H3"/>
    <mergeCell ref="J3:M3"/>
    <mergeCell ref="A4:C4"/>
    <mergeCell ref="D4:H4"/>
    <mergeCell ref="J4:M4"/>
    <mergeCell ref="D5:H5"/>
    <mergeCell ref="D6:H6"/>
    <mergeCell ref="D7:H7"/>
    <mergeCell ref="D8:H8"/>
    <mergeCell ref="B9:G9"/>
    <mergeCell ref="H9:M9"/>
    <mergeCell ref="B10:G10"/>
    <mergeCell ref="H10:M10"/>
    <mergeCell ref="D13:E13"/>
    <mergeCell ref="J13:M13"/>
    <mergeCell ref="D14:E14"/>
    <mergeCell ref="J14:M14"/>
    <mergeCell ref="D15:E15"/>
    <mergeCell ref="J15:M15"/>
    <mergeCell ref="D16:E16"/>
    <mergeCell ref="J16:M16"/>
    <mergeCell ref="D17:E17"/>
    <mergeCell ref="J17:M17"/>
    <mergeCell ref="D18:E18"/>
    <mergeCell ref="J18:M18"/>
    <mergeCell ref="D19:E19"/>
    <mergeCell ref="J19:M19"/>
    <mergeCell ref="D20:E20"/>
    <mergeCell ref="J20:M20"/>
    <mergeCell ref="A21:G21"/>
    <mergeCell ref="J21:M21"/>
    <mergeCell ref="A9:A10"/>
    <mergeCell ref="A11:A20"/>
    <mergeCell ref="B11:B12"/>
    <mergeCell ref="B13:B16"/>
    <mergeCell ref="B17:B19"/>
    <mergeCell ref="C11:C12"/>
    <mergeCell ref="F11:F12"/>
    <mergeCell ref="G11:G12"/>
    <mergeCell ref="H11:H12"/>
    <mergeCell ref="I11:I12"/>
    <mergeCell ref="D11:E12"/>
    <mergeCell ref="A5:C8"/>
    <mergeCell ref="J11:M12"/>
  </mergeCells>
  <printOptions horizontalCentered="1"/>
  <pageMargins left="0.6" right="0.27" top="0.984251968503937" bottom="0.984251968503937" header="0.511811023622047" footer="0.511811023622047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opLeftCell="A16" workbookViewId="0">
      <selection activeCell="E6" sqref="E6"/>
    </sheetView>
  </sheetViews>
  <sheetFormatPr defaultColWidth="10.2857142857143" defaultRowHeight="14.25"/>
  <cols>
    <col min="1" max="1" width="6" style="17" customWidth="1"/>
    <col min="2" max="2" width="10.2857142857143" style="17"/>
    <col min="3" max="3" width="8.28571428571429" style="17" customWidth="1"/>
    <col min="4" max="4" width="10.2857142857143" style="17"/>
    <col min="5" max="5" width="14.1428571428571" style="17" customWidth="1"/>
    <col min="6" max="6" width="2.71428571428571" style="17" customWidth="1"/>
    <col min="7" max="7" width="19.1428571428571" style="17" customWidth="1"/>
    <col min="8" max="8" width="10.4285714285714" style="17" customWidth="1"/>
    <col min="9" max="9" width="7.57142857142857" style="17" customWidth="1"/>
    <col min="10" max="10" width="1" style="17" customWidth="1"/>
    <col min="11" max="11" width="6.42857142857143" style="17" customWidth="1"/>
    <col min="12" max="12" width="1.14285714285714" style="17" customWidth="1"/>
    <col min="13" max="13" width="9.71428571428571" style="17" customWidth="1"/>
    <col min="14" max="14" width="10.4285714285714" style="17" customWidth="1"/>
    <col min="15" max="16384" width="10.2857142857143" style="17"/>
  </cols>
  <sheetData>
    <row r="1" ht="42" customHeight="1" spans="1:14">
      <c r="A1" s="18" t="s">
        <v>192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ht="15" customHeight="1" spans="1:14">
      <c r="A2" s="19" t="s">
        <v>132</v>
      </c>
      <c r="B2" s="19"/>
      <c r="C2" s="19" t="s">
        <v>193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5" customHeight="1" spans="1:14">
      <c r="A3" s="19" t="s">
        <v>133</v>
      </c>
      <c r="B3" s="19"/>
      <c r="C3" s="19" t="s">
        <v>145</v>
      </c>
      <c r="D3" s="19"/>
      <c r="E3" s="19"/>
      <c r="F3" s="19"/>
      <c r="G3" s="19"/>
      <c r="H3" s="19" t="s">
        <v>153</v>
      </c>
      <c r="I3" s="19"/>
      <c r="J3" s="19" t="s">
        <v>9</v>
      </c>
      <c r="K3" s="19"/>
      <c r="L3" s="19"/>
      <c r="M3" s="19"/>
      <c r="N3" s="19"/>
    </row>
    <row r="4" ht="15" customHeight="1" spans="1:14">
      <c r="A4" s="19" t="s">
        <v>134</v>
      </c>
      <c r="B4" s="19"/>
      <c r="C4" s="19"/>
      <c r="D4" s="19"/>
      <c r="E4" s="19" t="s">
        <v>155</v>
      </c>
      <c r="F4" s="19" t="s">
        <v>194</v>
      </c>
      <c r="G4" s="19"/>
      <c r="H4" s="19" t="s">
        <v>156</v>
      </c>
      <c r="I4" s="19"/>
      <c r="J4" s="19" t="s">
        <v>16</v>
      </c>
      <c r="K4" s="19"/>
      <c r="L4" s="19" t="s">
        <v>15</v>
      </c>
      <c r="M4" s="19"/>
      <c r="N4" s="19" t="s">
        <v>17</v>
      </c>
    </row>
    <row r="5" ht="15" customHeight="1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ht="15" customHeight="1" spans="1:14">
      <c r="A6" s="19"/>
      <c r="B6" s="19"/>
      <c r="C6" s="20" t="s">
        <v>158</v>
      </c>
      <c r="D6" s="20"/>
      <c r="E6" s="19">
        <v>900</v>
      </c>
      <c r="F6" s="19">
        <v>900</v>
      </c>
      <c r="G6" s="19"/>
      <c r="H6" s="19">
        <v>322.1</v>
      </c>
      <c r="I6" s="19"/>
      <c r="J6" s="19">
        <v>10</v>
      </c>
      <c r="K6" s="19"/>
      <c r="L6" s="35">
        <v>0.3579</v>
      </c>
      <c r="M6" s="19"/>
      <c r="N6" s="19">
        <v>4</v>
      </c>
    </row>
    <row r="7" ht="15" customHeight="1" spans="1:14">
      <c r="A7" s="19"/>
      <c r="B7" s="19"/>
      <c r="C7" s="19" t="s">
        <v>195</v>
      </c>
      <c r="D7" s="19"/>
      <c r="E7" s="19">
        <v>900</v>
      </c>
      <c r="F7" s="19">
        <v>900</v>
      </c>
      <c r="G7" s="19"/>
      <c r="H7" s="19"/>
      <c r="I7" s="19"/>
      <c r="J7" s="19" t="s">
        <v>160</v>
      </c>
      <c r="K7" s="19"/>
      <c r="L7" s="35"/>
      <c r="M7" s="19"/>
      <c r="N7" s="19" t="s">
        <v>160</v>
      </c>
    </row>
    <row r="8" ht="15" customHeight="1" spans="1:14">
      <c r="A8" s="19"/>
      <c r="B8" s="19"/>
      <c r="C8" s="19" t="s">
        <v>196</v>
      </c>
      <c r="D8" s="19"/>
      <c r="E8" s="19">
        <v>0</v>
      </c>
      <c r="F8" s="19">
        <v>0</v>
      </c>
      <c r="G8" s="19"/>
      <c r="H8" s="19">
        <v>0</v>
      </c>
      <c r="I8" s="19"/>
      <c r="J8" s="19" t="s">
        <v>160</v>
      </c>
      <c r="K8" s="19"/>
      <c r="L8" s="19" t="s">
        <v>160</v>
      </c>
      <c r="M8" s="19"/>
      <c r="N8" s="19" t="s">
        <v>160</v>
      </c>
    </row>
    <row r="9" ht="15" customHeight="1" spans="1:14">
      <c r="A9" s="19"/>
      <c r="B9" s="19"/>
      <c r="C9" s="19" t="s">
        <v>143</v>
      </c>
      <c r="D9" s="19"/>
      <c r="E9" s="19">
        <v>0</v>
      </c>
      <c r="F9" s="19">
        <v>0</v>
      </c>
      <c r="G9" s="19"/>
      <c r="H9" s="19">
        <v>0</v>
      </c>
      <c r="I9" s="19"/>
      <c r="J9" s="19" t="s">
        <v>160</v>
      </c>
      <c r="K9" s="19"/>
      <c r="L9" s="19" t="s">
        <v>160</v>
      </c>
      <c r="M9" s="19"/>
      <c r="N9" s="19" t="s">
        <v>160</v>
      </c>
    </row>
    <row r="10" ht="14.1" customHeight="1" spans="1:14">
      <c r="A10" s="19" t="s">
        <v>197</v>
      </c>
      <c r="B10" s="19" t="s">
        <v>24</v>
      </c>
      <c r="C10" s="19"/>
      <c r="D10" s="19"/>
      <c r="E10" s="19"/>
      <c r="F10" s="19"/>
      <c r="G10" s="19"/>
      <c r="H10" s="19" t="s">
        <v>163</v>
      </c>
      <c r="I10" s="19"/>
      <c r="J10" s="19"/>
      <c r="K10" s="19"/>
      <c r="L10" s="19"/>
      <c r="M10" s="19"/>
      <c r="N10" s="19"/>
    </row>
    <row r="11" ht="27.95" customHeight="1" spans="1:14">
      <c r="A11" s="19"/>
      <c r="B11" s="21" t="s">
        <v>198</v>
      </c>
      <c r="C11" s="21"/>
      <c r="D11" s="21"/>
      <c r="E11" s="21"/>
      <c r="F11" s="21"/>
      <c r="G11" s="21"/>
      <c r="H11" s="21" t="s">
        <v>199</v>
      </c>
      <c r="I11" s="21"/>
      <c r="J11" s="21"/>
      <c r="K11" s="21"/>
      <c r="L11" s="21"/>
      <c r="M11" s="21"/>
      <c r="N11" s="21"/>
    </row>
    <row r="12" ht="27.95" customHeight="1" spans="1:14">
      <c r="A12" s="22" t="s">
        <v>166</v>
      </c>
      <c r="B12" s="23" t="s">
        <v>36</v>
      </c>
      <c r="C12" s="23" t="s">
        <v>37</v>
      </c>
      <c r="D12" s="23" t="s">
        <v>38</v>
      </c>
      <c r="E12" s="23"/>
      <c r="F12" s="23"/>
      <c r="G12" s="23" t="s">
        <v>39</v>
      </c>
      <c r="H12" s="23" t="s">
        <v>40</v>
      </c>
      <c r="I12" s="23" t="s">
        <v>16</v>
      </c>
      <c r="J12" s="23"/>
      <c r="K12" s="23" t="s">
        <v>17</v>
      </c>
      <c r="L12" s="23"/>
      <c r="M12" s="23" t="s">
        <v>200</v>
      </c>
      <c r="N12" s="23"/>
    </row>
    <row r="13" ht="27.95" customHeight="1" spans="1:14">
      <c r="A13" s="22"/>
      <c r="B13" s="23" t="s">
        <v>168</v>
      </c>
      <c r="C13" s="23" t="s">
        <v>169</v>
      </c>
      <c r="D13" s="24" t="s">
        <v>201</v>
      </c>
      <c r="E13" s="24"/>
      <c r="F13" s="24"/>
      <c r="G13" s="23" t="s">
        <v>160</v>
      </c>
      <c r="H13" s="23" t="s">
        <v>160</v>
      </c>
      <c r="I13" s="23">
        <v>6</v>
      </c>
      <c r="J13" s="23"/>
      <c r="K13" s="23" t="s">
        <v>160</v>
      </c>
      <c r="L13" s="23"/>
      <c r="M13" s="23"/>
      <c r="N13" s="23"/>
    </row>
    <row r="14" ht="27.95" customHeight="1" spans="1:14">
      <c r="A14" s="22"/>
      <c r="B14" s="23"/>
      <c r="C14" s="23"/>
      <c r="D14" s="24" t="s">
        <v>202</v>
      </c>
      <c r="E14" s="24"/>
      <c r="F14" s="24"/>
      <c r="G14" s="23" t="s">
        <v>160</v>
      </c>
      <c r="H14" s="23" t="s">
        <v>160</v>
      </c>
      <c r="I14" s="23">
        <v>6</v>
      </c>
      <c r="J14" s="23"/>
      <c r="K14" s="23" t="s">
        <v>160</v>
      </c>
      <c r="L14" s="23"/>
      <c r="M14" s="23"/>
      <c r="N14" s="23"/>
    </row>
    <row r="15" ht="54" customHeight="1" spans="1:14">
      <c r="A15" s="22"/>
      <c r="B15" s="23"/>
      <c r="C15" s="23"/>
      <c r="D15" s="24" t="s">
        <v>203</v>
      </c>
      <c r="E15" s="24"/>
      <c r="F15" s="24"/>
      <c r="G15" s="23" t="s">
        <v>204</v>
      </c>
      <c r="H15" s="23" t="s">
        <v>205</v>
      </c>
      <c r="I15" s="23">
        <v>10</v>
      </c>
      <c r="J15" s="23"/>
      <c r="K15" s="23">
        <v>2</v>
      </c>
      <c r="L15" s="23"/>
      <c r="M15" s="36" t="s">
        <v>206</v>
      </c>
      <c r="N15" s="36"/>
    </row>
    <row r="16" ht="27.95" customHeight="1" spans="1:14">
      <c r="A16" s="22"/>
      <c r="B16" s="23"/>
      <c r="C16" s="23"/>
      <c r="D16" s="24" t="s">
        <v>207</v>
      </c>
      <c r="E16" s="24"/>
      <c r="F16" s="24"/>
      <c r="G16" s="23" t="s">
        <v>208</v>
      </c>
      <c r="H16" s="23" t="s">
        <v>209</v>
      </c>
      <c r="I16" s="23">
        <v>5</v>
      </c>
      <c r="J16" s="23"/>
      <c r="K16" s="23">
        <v>0</v>
      </c>
      <c r="L16" s="23"/>
      <c r="M16" s="36" t="s">
        <v>210</v>
      </c>
      <c r="N16" s="36"/>
    </row>
    <row r="17" ht="48.75" customHeight="1" spans="1:14">
      <c r="A17" s="22"/>
      <c r="B17" s="23"/>
      <c r="C17" s="23"/>
      <c r="D17" s="24" t="s">
        <v>211</v>
      </c>
      <c r="E17" s="24"/>
      <c r="F17" s="24"/>
      <c r="G17" s="23" t="s">
        <v>212</v>
      </c>
      <c r="H17" s="23" t="s">
        <v>213</v>
      </c>
      <c r="I17" s="23">
        <v>5</v>
      </c>
      <c r="J17" s="23"/>
      <c r="K17" s="23">
        <v>4</v>
      </c>
      <c r="L17" s="23"/>
      <c r="M17" s="36" t="s">
        <v>214</v>
      </c>
      <c r="N17" s="36"/>
    </row>
    <row r="18" ht="27.95" customHeight="1" spans="1:14">
      <c r="A18" s="22"/>
      <c r="B18" s="23"/>
      <c r="C18" s="23" t="s">
        <v>172</v>
      </c>
      <c r="D18" s="24" t="s">
        <v>215</v>
      </c>
      <c r="E18" s="24"/>
      <c r="F18" s="24"/>
      <c r="G18" s="25">
        <v>1</v>
      </c>
      <c r="H18" s="25">
        <v>1</v>
      </c>
      <c r="I18" s="23">
        <v>10</v>
      </c>
      <c r="J18" s="23"/>
      <c r="K18" s="23">
        <v>10</v>
      </c>
      <c r="L18" s="23"/>
      <c r="M18" s="36"/>
      <c r="N18" s="36"/>
    </row>
    <row r="19" ht="27.95" customHeight="1" spans="1:14">
      <c r="A19" s="22"/>
      <c r="B19" s="23"/>
      <c r="C19" s="23" t="s">
        <v>175</v>
      </c>
      <c r="D19" s="24" t="s">
        <v>216</v>
      </c>
      <c r="E19" s="24"/>
      <c r="F19" s="24"/>
      <c r="G19" s="23" t="s">
        <v>177</v>
      </c>
      <c r="H19" s="23" t="s">
        <v>217</v>
      </c>
      <c r="I19" s="23">
        <v>8</v>
      </c>
      <c r="J19" s="23"/>
      <c r="K19" s="23">
        <v>5</v>
      </c>
      <c r="L19" s="23"/>
      <c r="M19" s="36" t="s">
        <v>218</v>
      </c>
      <c r="N19" s="36"/>
    </row>
    <row r="20" ht="49.5" customHeight="1" spans="1:14">
      <c r="A20" s="22"/>
      <c r="B20" s="23" t="s">
        <v>180</v>
      </c>
      <c r="C20" s="23" t="s">
        <v>181</v>
      </c>
      <c r="D20" s="24" t="s">
        <v>219</v>
      </c>
      <c r="E20" s="24"/>
      <c r="F20" s="24"/>
      <c r="G20" s="26" t="s">
        <v>220</v>
      </c>
      <c r="H20" s="26" t="s">
        <v>221</v>
      </c>
      <c r="I20" s="23">
        <v>7</v>
      </c>
      <c r="J20" s="23"/>
      <c r="K20" s="23">
        <v>5</v>
      </c>
      <c r="L20" s="23"/>
      <c r="M20" s="36" t="s">
        <v>214</v>
      </c>
      <c r="N20" s="36"/>
    </row>
    <row r="21" ht="39" customHeight="1" spans="1:14">
      <c r="A21" s="22"/>
      <c r="B21" s="23"/>
      <c r="C21" s="23" t="s">
        <v>183</v>
      </c>
      <c r="D21" s="24" t="s">
        <v>222</v>
      </c>
      <c r="E21" s="24"/>
      <c r="F21" s="24"/>
      <c r="G21" s="23" t="s">
        <v>223</v>
      </c>
      <c r="H21" s="23" t="s">
        <v>223</v>
      </c>
      <c r="I21" s="23">
        <v>8</v>
      </c>
      <c r="J21" s="23"/>
      <c r="K21" s="23">
        <v>8</v>
      </c>
      <c r="L21" s="23"/>
      <c r="M21" s="23"/>
      <c r="N21" s="23"/>
    </row>
    <row r="22" ht="27.95" customHeight="1" spans="1:14">
      <c r="A22" s="22"/>
      <c r="B22" s="23"/>
      <c r="C22" s="27" t="s">
        <v>186</v>
      </c>
      <c r="D22" s="24" t="s">
        <v>224</v>
      </c>
      <c r="E22" s="24"/>
      <c r="F22" s="24"/>
      <c r="G22" s="23" t="s">
        <v>59</v>
      </c>
      <c r="H22" s="23" t="s">
        <v>59</v>
      </c>
      <c r="I22" s="23">
        <v>5</v>
      </c>
      <c r="J22" s="23"/>
      <c r="K22" s="23">
        <v>5</v>
      </c>
      <c r="L22" s="23"/>
      <c r="M22" s="23"/>
      <c r="N22" s="23"/>
    </row>
    <row r="23" ht="27.95" customHeight="1" spans="1:14">
      <c r="A23" s="22"/>
      <c r="B23" s="23"/>
      <c r="C23" s="28"/>
      <c r="D23" s="24" t="s">
        <v>225</v>
      </c>
      <c r="E23" s="24"/>
      <c r="F23" s="24"/>
      <c r="G23" s="23" t="s">
        <v>226</v>
      </c>
      <c r="H23" s="23" t="s">
        <v>226</v>
      </c>
      <c r="I23" s="23">
        <v>5</v>
      </c>
      <c r="J23" s="23"/>
      <c r="K23" s="23">
        <v>5</v>
      </c>
      <c r="L23" s="23"/>
      <c r="M23" s="23"/>
      <c r="N23" s="23"/>
    </row>
    <row r="24" ht="27.95" customHeight="1" spans="1:14">
      <c r="A24" s="22"/>
      <c r="B24" s="23"/>
      <c r="C24" s="29"/>
      <c r="D24" s="24" t="s">
        <v>227</v>
      </c>
      <c r="E24" s="24"/>
      <c r="F24" s="24"/>
      <c r="G24" s="23" t="s">
        <v>59</v>
      </c>
      <c r="H24" s="23" t="s">
        <v>59</v>
      </c>
      <c r="I24" s="23">
        <v>5</v>
      </c>
      <c r="J24" s="23"/>
      <c r="K24" s="23">
        <v>5</v>
      </c>
      <c r="L24" s="23"/>
      <c r="M24" s="23"/>
      <c r="N24" s="23"/>
    </row>
    <row r="25" ht="27.95" customHeight="1" spans="1:14">
      <c r="A25" s="22"/>
      <c r="B25" s="23" t="s">
        <v>188</v>
      </c>
      <c r="C25" s="23" t="s">
        <v>228</v>
      </c>
      <c r="D25" s="24" t="s">
        <v>229</v>
      </c>
      <c r="E25" s="24"/>
      <c r="F25" s="24"/>
      <c r="G25" s="25" t="s">
        <v>230</v>
      </c>
      <c r="H25" s="23">
        <v>100</v>
      </c>
      <c r="I25" s="23">
        <v>10</v>
      </c>
      <c r="J25" s="23"/>
      <c r="K25" s="23">
        <v>10</v>
      </c>
      <c r="L25" s="23"/>
      <c r="M25" s="23"/>
      <c r="N25" s="23"/>
    </row>
    <row r="26" ht="27.95" customHeight="1" spans="1:14">
      <c r="A26" s="30" t="s">
        <v>191</v>
      </c>
      <c r="B26" s="30"/>
      <c r="C26" s="30"/>
      <c r="D26" s="30"/>
      <c r="E26" s="30"/>
      <c r="F26" s="30"/>
      <c r="G26" s="30"/>
      <c r="H26" s="30"/>
      <c r="I26" s="30">
        <v>100</v>
      </c>
      <c r="J26" s="30"/>
      <c r="K26" s="30">
        <v>72</v>
      </c>
      <c r="L26" s="30"/>
      <c r="M26" s="37"/>
      <c r="N26" s="37"/>
    </row>
    <row r="27" ht="12.75" spans="1:14">
      <c r="A27" s="31" t="s">
        <v>231</v>
      </c>
      <c r="B27" s="32" t="s">
        <v>232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8"/>
    </row>
    <row r="28" ht="12.75" spans="1:14">
      <c r="A28" s="34" t="s">
        <v>233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ht="46.5" customHeight="1" spans="1:14">
      <c r="A29" s="34" t="s">
        <v>234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ht="41.1" customHeight="1" spans="1:14">
      <c r="A30" s="34" t="s">
        <v>235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ht="15.95" customHeight="1"/>
  </sheetData>
  <mergeCells count="10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19"/>
    <mergeCell ref="B20:B24"/>
    <mergeCell ref="C13:C17"/>
    <mergeCell ref="C22:C24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C2" sqref="C2:N2"/>
    </sheetView>
  </sheetViews>
  <sheetFormatPr defaultColWidth="10.2857142857143" defaultRowHeight="14.25"/>
  <cols>
    <col min="1" max="1" width="2.57142857142857" style="1" customWidth="1"/>
    <col min="2" max="2" width="7.14285714285714" style="1" customWidth="1"/>
    <col min="3" max="3" width="7.71428571428571" style="1" customWidth="1"/>
    <col min="4" max="5" width="10.2857142857143" style="1"/>
    <col min="6" max="6" width="5.57142857142857" style="1" customWidth="1"/>
    <col min="7" max="7" width="11.2857142857143" style="1" customWidth="1"/>
    <col min="8" max="8" width="10.2857142857143" style="1"/>
    <col min="9" max="9" width="3.14285714285714" style="1" customWidth="1"/>
    <col min="10" max="10" width="2.28571428571429" style="1" customWidth="1"/>
    <col min="11" max="11" width="4.71428571428571" style="1" customWidth="1"/>
    <col min="12" max="12" width="0.571428571428571" style="1" customWidth="1"/>
    <col min="13" max="13" width="5.85714285714286" style="1" customWidth="1"/>
    <col min="14" max="14" width="14.1428571428571" style="1" customWidth="1"/>
    <col min="15" max="16384" width="10.2857142857143" style="1"/>
  </cols>
  <sheetData>
    <row r="1" ht="23" customHeight="1" spans="1:14">
      <c r="A1" s="2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.75" customHeight="1" spans="1:14">
      <c r="A2" s="4" t="s">
        <v>132</v>
      </c>
      <c r="B2" s="4"/>
      <c r="C2" s="4" t="s">
        <v>237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5.75" customHeight="1" spans="1:14">
      <c r="A3" s="4" t="s">
        <v>133</v>
      </c>
      <c r="B3" s="4"/>
      <c r="C3" s="4" t="s">
        <v>145</v>
      </c>
      <c r="D3" s="4"/>
      <c r="E3" s="4"/>
      <c r="F3" s="4"/>
      <c r="G3" s="4"/>
      <c r="H3" s="4" t="s">
        <v>153</v>
      </c>
      <c r="I3" s="4"/>
      <c r="J3" s="4" t="s">
        <v>9</v>
      </c>
      <c r="K3" s="4"/>
      <c r="L3" s="4"/>
      <c r="M3" s="4"/>
      <c r="N3" s="4"/>
    </row>
    <row r="4" ht="11" customHeight="1" spans="1:14">
      <c r="A4" s="4" t="s">
        <v>134</v>
      </c>
      <c r="B4" s="4"/>
      <c r="C4" s="4"/>
      <c r="D4" s="4"/>
      <c r="E4" s="4" t="s">
        <v>155</v>
      </c>
      <c r="F4" s="4" t="s">
        <v>194</v>
      </c>
      <c r="G4" s="4"/>
      <c r="H4" s="4" t="s">
        <v>156</v>
      </c>
      <c r="I4" s="4"/>
      <c r="J4" s="4" t="s">
        <v>16</v>
      </c>
      <c r="K4" s="4"/>
      <c r="L4" s="4" t="s">
        <v>15</v>
      </c>
      <c r="M4" s="4"/>
      <c r="N4" s="4" t="s">
        <v>17</v>
      </c>
    </row>
    <row r="5" ht="7" customHeigh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15.75" customHeight="1" spans="1:14">
      <c r="A6" s="4"/>
      <c r="B6" s="4"/>
      <c r="C6" s="5" t="s">
        <v>158</v>
      </c>
      <c r="D6" s="5"/>
      <c r="E6" s="4">
        <v>120</v>
      </c>
      <c r="F6" s="4">
        <v>120</v>
      </c>
      <c r="G6" s="4"/>
      <c r="H6" s="4">
        <v>97.09</v>
      </c>
      <c r="I6" s="4"/>
      <c r="J6" s="4">
        <v>10</v>
      </c>
      <c r="K6" s="4"/>
      <c r="L6" s="11">
        <v>0.8091</v>
      </c>
      <c r="M6" s="11"/>
      <c r="N6" s="4">
        <v>9</v>
      </c>
    </row>
    <row r="7" ht="15.75" customHeight="1" spans="1:14">
      <c r="A7" s="4"/>
      <c r="B7" s="4"/>
      <c r="C7" s="4" t="s">
        <v>195</v>
      </c>
      <c r="D7" s="4"/>
      <c r="E7" s="4">
        <v>120</v>
      </c>
      <c r="F7" s="4">
        <v>120</v>
      </c>
      <c r="G7" s="4"/>
      <c r="H7" s="4">
        <v>97.09</v>
      </c>
      <c r="I7" s="4"/>
      <c r="J7" s="4" t="s">
        <v>160</v>
      </c>
      <c r="K7" s="4"/>
      <c r="L7" s="4" t="s">
        <v>160</v>
      </c>
      <c r="M7" s="4"/>
      <c r="N7" s="4" t="s">
        <v>160</v>
      </c>
    </row>
    <row r="8" ht="15.75" customHeight="1" spans="1:14">
      <c r="A8" s="4"/>
      <c r="B8" s="4"/>
      <c r="C8" s="4" t="s">
        <v>142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ht="15.75" customHeight="1" spans="1:14">
      <c r="A9" s="4"/>
      <c r="B9" s="4"/>
      <c r="C9" s="4" t="s">
        <v>161</v>
      </c>
      <c r="D9" s="4"/>
      <c r="E9" s="4"/>
      <c r="F9" s="4"/>
      <c r="G9" s="4"/>
      <c r="H9" s="4"/>
      <c r="I9" s="4"/>
      <c r="J9" s="4" t="s">
        <v>160</v>
      </c>
      <c r="K9" s="4"/>
      <c r="L9" s="4"/>
      <c r="M9" s="4"/>
      <c r="N9" s="4" t="s">
        <v>160</v>
      </c>
    </row>
    <row r="10" ht="15.75" customHeight="1" spans="1:14">
      <c r="A10" s="4" t="s">
        <v>197</v>
      </c>
      <c r="B10" s="4" t="s">
        <v>24</v>
      </c>
      <c r="C10" s="4"/>
      <c r="D10" s="4"/>
      <c r="E10" s="4"/>
      <c r="F10" s="4"/>
      <c r="G10" s="4"/>
      <c r="H10" s="4" t="s">
        <v>163</v>
      </c>
      <c r="I10" s="4"/>
      <c r="J10" s="4"/>
      <c r="K10" s="4"/>
      <c r="L10" s="4"/>
      <c r="M10" s="4"/>
      <c r="N10" s="4"/>
    </row>
    <row r="11" ht="57" customHeight="1" spans="1:14">
      <c r="A11" s="4"/>
      <c r="B11" s="5" t="s">
        <v>238</v>
      </c>
      <c r="C11" s="6"/>
      <c r="D11" s="6"/>
      <c r="E11" s="6"/>
      <c r="F11" s="6"/>
      <c r="G11" s="6"/>
      <c r="H11" s="7" t="s">
        <v>239</v>
      </c>
      <c r="I11" s="12"/>
      <c r="J11" s="12"/>
      <c r="K11" s="12"/>
      <c r="L11" s="12"/>
      <c r="M11" s="12"/>
      <c r="N11" s="12"/>
    </row>
    <row r="12" ht="28" customHeight="1" spans="1:14">
      <c r="A12" s="4" t="s">
        <v>166</v>
      </c>
      <c r="B12" s="4" t="s">
        <v>36</v>
      </c>
      <c r="C12" s="4" t="s">
        <v>37</v>
      </c>
      <c r="D12" s="4" t="s">
        <v>38</v>
      </c>
      <c r="E12" s="4"/>
      <c r="F12" s="4"/>
      <c r="G12" s="4" t="s">
        <v>39</v>
      </c>
      <c r="H12" s="4" t="s">
        <v>40</v>
      </c>
      <c r="I12" s="4" t="s">
        <v>16</v>
      </c>
      <c r="J12" s="4"/>
      <c r="K12" s="4" t="s">
        <v>17</v>
      </c>
      <c r="L12" s="4"/>
      <c r="M12" s="4" t="s">
        <v>200</v>
      </c>
      <c r="N12" s="4"/>
    </row>
    <row r="13" ht="15.75" customHeight="1" spans="1:14">
      <c r="A13" s="4"/>
      <c r="B13" s="4" t="s">
        <v>168</v>
      </c>
      <c r="C13" s="4" t="s">
        <v>169</v>
      </c>
      <c r="D13" s="4" t="s">
        <v>240</v>
      </c>
      <c r="E13" s="4"/>
      <c r="F13" s="4"/>
      <c r="G13" s="4" t="s">
        <v>241</v>
      </c>
      <c r="H13" s="4" t="s">
        <v>241</v>
      </c>
      <c r="I13" s="4">
        <v>4</v>
      </c>
      <c r="J13" s="4"/>
      <c r="K13" s="4">
        <v>4</v>
      </c>
      <c r="L13" s="4"/>
      <c r="M13" s="4"/>
      <c r="N13" s="4"/>
    </row>
    <row r="14" ht="15.75" customHeight="1" spans="1:14">
      <c r="A14" s="4"/>
      <c r="B14" s="4"/>
      <c r="C14" s="4"/>
      <c r="D14" s="4" t="s">
        <v>242</v>
      </c>
      <c r="E14" s="4"/>
      <c r="F14" s="4"/>
      <c r="G14" s="4" t="s">
        <v>243</v>
      </c>
      <c r="H14" s="4" t="s">
        <v>244</v>
      </c>
      <c r="I14" s="4">
        <v>8</v>
      </c>
      <c r="J14" s="4"/>
      <c r="K14" s="4">
        <v>8</v>
      </c>
      <c r="L14" s="4"/>
      <c r="M14" s="4"/>
      <c r="N14" s="4"/>
    </row>
    <row r="15" ht="15.75" customHeight="1" spans="1:14">
      <c r="A15" s="4"/>
      <c r="B15" s="4"/>
      <c r="C15" s="4"/>
      <c r="D15" s="4" t="s">
        <v>245</v>
      </c>
      <c r="E15" s="4"/>
      <c r="F15" s="4"/>
      <c r="G15" s="4" t="s">
        <v>246</v>
      </c>
      <c r="H15" s="4" t="s">
        <v>247</v>
      </c>
      <c r="I15" s="4">
        <v>4</v>
      </c>
      <c r="J15" s="4"/>
      <c r="K15" s="4">
        <v>4</v>
      </c>
      <c r="L15" s="4"/>
      <c r="M15" s="4"/>
      <c r="N15" s="4"/>
    </row>
    <row r="16" ht="15.75" customHeight="1" spans="1:14">
      <c r="A16" s="4"/>
      <c r="B16" s="4"/>
      <c r="C16" s="4"/>
      <c r="D16" s="4" t="s">
        <v>248</v>
      </c>
      <c r="E16" s="4"/>
      <c r="F16" s="4"/>
      <c r="G16" s="4" t="s">
        <v>249</v>
      </c>
      <c r="H16" s="4" t="s">
        <v>249</v>
      </c>
      <c r="I16" s="4">
        <v>3</v>
      </c>
      <c r="J16" s="4"/>
      <c r="K16" s="4">
        <v>3</v>
      </c>
      <c r="L16" s="4"/>
      <c r="M16" s="4"/>
      <c r="N16" s="4"/>
    </row>
    <row r="17" ht="37" customHeight="1" spans="1:14">
      <c r="A17" s="4"/>
      <c r="B17" s="4"/>
      <c r="C17" s="4"/>
      <c r="D17" s="4" t="s">
        <v>250</v>
      </c>
      <c r="E17" s="4"/>
      <c r="F17" s="4"/>
      <c r="G17" s="4" t="s">
        <v>251</v>
      </c>
      <c r="H17" s="4" t="s">
        <v>252</v>
      </c>
      <c r="I17" s="4">
        <v>4</v>
      </c>
      <c r="J17" s="4"/>
      <c r="K17" s="4">
        <v>3</v>
      </c>
      <c r="L17" s="4"/>
      <c r="M17" s="13" t="s">
        <v>253</v>
      </c>
      <c r="N17" s="4"/>
    </row>
    <row r="18" ht="40" customHeight="1" spans="1:14">
      <c r="A18" s="4"/>
      <c r="B18" s="4"/>
      <c r="C18" s="4"/>
      <c r="D18" s="4" t="s">
        <v>254</v>
      </c>
      <c r="E18" s="4"/>
      <c r="F18" s="4"/>
      <c r="G18" s="4" t="s">
        <v>255</v>
      </c>
      <c r="H18" s="4" t="s">
        <v>256</v>
      </c>
      <c r="I18" s="4">
        <v>4</v>
      </c>
      <c r="J18" s="4"/>
      <c r="K18" s="4">
        <v>3</v>
      </c>
      <c r="L18" s="4"/>
      <c r="M18" s="13" t="s">
        <v>257</v>
      </c>
      <c r="N18" s="4"/>
    </row>
    <row r="19" ht="15.75" customHeight="1" spans="1:14">
      <c r="A19" s="4"/>
      <c r="B19" s="4"/>
      <c r="C19" s="4" t="s">
        <v>172</v>
      </c>
      <c r="D19" s="4" t="s">
        <v>258</v>
      </c>
      <c r="E19" s="4"/>
      <c r="F19" s="4"/>
      <c r="G19" s="8">
        <v>1</v>
      </c>
      <c r="H19" s="8">
        <v>1</v>
      </c>
      <c r="I19" s="4">
        <v>4</v>
      </c>
      <c r="J19" s="4"/>
      <c r="K19" s="4">
        <v>4</v>
      </c>
      <c r="L19" s="4"/>
      <c r="M19" s="13" t="s">
        <v>259</v>
      </c>
      <c r="N19" s="4"/>
    </row>
    <row r="20" ht="15.75" customHeight="1" spans="1:14">
      <c r="A20" s="4"/>
      <c r="B20" s="4"/>
      <c r="C20" s="4"/>
      <c r="D20" s="4" t="s">
        <v>260</v>
      </c>
      <c r="E20" s="4"/>
      <c r="F20" s="4"/>
      <c r="G20" s="8">
        <v>1</v>
      </c>
      <c r="H20" s="8">
        <v>1</v>
      </c>
      <c r="I20" s="4">
        <v>3</v>
      </c>
      <c r="J20" s="4"/>
      <c r="K20" s="4">
        <v>3</v>
      </c>
      <c r="L20" s="4"/>
      <c r="M20" s="4"/>
      <c r="N20" s="4"/>
    </row>
    <row r="21" ht="15.75" customHeight="1" spans="1:14">
      <c r="A21" s="4"/>
      <c r="B21" s="4"/>
      <c r="C21" s="4"/>
      <c r="D21" s="4" t="s">
        <v>261</v>
      </c>
      <c r="E21" s="4"/>
      <c r="F21" s="4"/>
      <c r="G21" s="8">
        <v>1</v>
      </c>
      <c r="H21" s="8">
        <v>1</v>
      </c>
      <c r="I21" s="4">
        <v>3</v>
      </c>
      <c r="J21" s="4"/>
      <c r="K21" s="4">
        <v>3</v>
      </c>
      <c r="L21" s="4"/>
      <c r="M21" s="4"/>
      <c r="N21" s="4"/>
    </row>
    <row r="22" ht="15.75" customHeight="1" spans="1:14">
      <c r="A22" s="4"/>
      <c r="B22" s="4"/>
      <c r="C22" s="4" t="s">
        <v>175</v>
      </c>
      <c r="D22" s="4" t="s">
        <v>262</v>
      </c>
      <c r="E22" s="4"/>
      <c r="F22" s="4"/>
      <c r="G22" s="4" t="s">
        <v>177</v>
      </c>
      <c r="H22" s="4" t="s">
        <v>177</v>
      </c>
      <c r="I22" s="4">
        <v>5</v>
      </c>
      <c r="J22" s="4"/>
      <c r="K22" s="4">
        <v>5</v>
      </c>
      <c r="L22" s="4"/>
      <c r="M22" s="4"/>
      <c r="N22" s="4"/>
    </row>
    <row r="23" ht="30" customHeight="1" spans="1:14">
      <c r="A23" s="4"/>
      <c r="B23" s="4"/>
      <c r="C23" s="4"/>
      <c r="D23" s="4" t="s">
        <v>263</v>
      </c>
      <c r="E23" s="4"/>
      <c r="F23" s="4"/>
      <c r="G23" s="4" t="s">
        <v>177</v>
      </c>
      <c r="H23" s="4" t="s">
        <v>177</v>
      </c>
      <c r="I23" s="4">
        <v>5</v>
      </c>
      <c r="J23" s="4"/>
      <c r="K23" s="4">
        <v>4</v>
      </c>
      <c r="L23" s="4"/>
      <c r="M23" s="13" t="s">
        <v>264</v>
      </c>
      <c r="N23" s="4"/>
    </row>
    <row r="24" ht="22" customHeight="1" spans="1:14">
      <c r="A24" s="4"/>
      <c r="B24" s="4"/>
      <c r="C24" s="4" t="s">
        <v>178</v>
      </c>
      <c r="D24" s="4" t="s">
        <v>265</v>
      </c>
      <c r="E24" s="4"/>
      <c r="F24" s="4"/>
      <c r="G24" s="4" t="s">
        <v>266</v>
      </c>
      <c r="H24" s="4" t="s">
        <v>267</v>
      </c>
      <c r="I24" s="4">
        <v>5</v>
      </c>
      <c r="J24" s="4"/>
      <c r="K24" s="4">
        <v>4</v>
      </c>
      <c r="L24" s="4"/>
      <c r="M24" s="13" t="s">
        <v>268</v>
      </c>
      <c r="N24" s="4"/>
    </row>
    <row r="25" ht="42" customHeight="1" spans="1:14">
      <c r="A25" s="4"/>
      <c r="B25" s="4" t="s">
        <v>180</v>
      </c>
      <c r="C25" s="4" t="s">
        <v>181</v>
      </c>
      <c r="D25" s="4" t="s">
        <v>269</v>
      </c>
      <c r="E25" s="4"/>
      <c r="F25" s="4"/>
      <c r="G25" s="4" t="s">
        <v>270</v>
      </c>
      <c r="H25" s="4" t="s">
        <v>271</v>
      </c>
      <c r="I25" s="4">
        <v>8</v>
      </c>
      <c r="J25" s="4"/>
      <c r="K25" s="4">
        <v>6</v>
      </c>
      <c r="L25" s="4"/>
      <c r="M25" s="14" t="s">
        <v>272</v>
      </c>
      <c r="N25" s="7"/>
    </row>
    <row r="26" ht="15.75" customHeight="1" spans="1:14">
      <c r="A26" s="4"/>
      <c r="B26" s="4"/>
      <c r="C26" s="4" t="s">
        <v>183</v>
      </c>
      <c r="D26" s="4" t="s">
        <v>273</v>
      </c>
      <c r="E26" s="4"/>
      <c r="F26" s="4"/>
      <c r="G26" s="4" t="s">
        <v>274</v>
      </c>
      <c r="H26" s="4" t="s">
        <v>274</v>
      </c>
      <c r="I26" s="4">
        <v>4</v>
      </c>
      <c r="J26" s="4"/>
      <c r="K26" s="4">
        <v>4</v>
      </c>
      <c r="L26" s="4"/>
      <c r="M26" s="4"/>
      <c r="N26" s="4"/>
    </row>
    <row r="27" ht="23.25" customHeight="1" spans="1:14">
      <c r="A27" s="4"/>
      <c r="B27" s="4"/>
      <c r="C27" s="4"/>
      <c r="D27" s="4" t="s">
        <v>275</v>
      </c>
      <c r="E27" s="4"/>
      <c r="F27" s="4"/>
      <c r="G27" s="4" t="s">
        <v>276</v>
      </c>
      <c r="H27" s="8">
        <v>1</v>
      </c>
      <c r="I27" s="4">
        <v>4</v>
      </c>
      <c r="J27" s="4"/>
      <c r="K27" s="4">
        <v>4</v>
      </c>
      <c r="L27" s="4"/>
      <c r="M27" s="4"/>
      <c r="N27" s="4"/>
    </row>
    <row r="28" ht="24" customHeight="1" spans="1:14">
      <c r="A28" s="4"/>
      <c r="B28" s="4"/>
      <c r="C28" s="4" t="s">
        <v>277</v>
      </c>
      <c r="D28" s="4" t="s">
        <v>227</v>
      </c>
      <c r="E28" s="4"/>
      <c r="F28" s="4"/>
      <c r="G28" s="4" t="s">
        <v>59</v>
      </c>
      <c r="H28" s="8">
        <v>1</v>
      </c>
      <c r="I28" s="4">
        <v>5</v>
      </c>
      <c r="J28" s="4"/>
      <c r="K28" s="4">
        <v>5</v>
      </c>
      <c r="L28" s="4"/>
      <c r="M28" s="4"/>
      <c r="N28" s="4"/>
    </row>
    <row r="29" ht="23.25" customHeight="1" spans="1:14">
      <c r="A29" s="4"/>
      <c r="B29" s="4"/>
      <c r="C29" s="4" t="s">
        <v>278</v>
      </c>
      <c r="D29" s="4" t="s">
        <v>279</v>
      </c>
      <c r="E29" s="4"/>
      <c r="F29" s="4"/>
      <c r="G29" s="4" t="s">
        <v>280</v>
      </c>
      <c r="H29" s="8">
        <v>0.8</v>
      </c>
      <c r="I29" s="4">
        <v>7</v>
      </c>
      <c r="J29" s="4"/>
      <c r="K29" s="4">
        <v>6</v>
      </c>
      <c r="L29" s="4"/>
      <c r="M29" s="15" t="s">
        <v>281</v>
      </c>
      <c r="N29" s="5"/>
    </row>
    <row r="30" ht="15.75" customHeight="1" spans="1:14">
      <c r="A30" s="4"/>
      <c r="B30" s="4" t="s">
        <v>188</v>
      </c>
      <c r="C30" s="4" t="s">
        <v>228</v>
      </c>
      <c r="D30" s="4" t="s">
        <v>282</v>
      </c>
      <c r="E30" s="4"/>
      <c r="F30" s="4"/>
      <c r="G30" s="4" t="s">
        <v>190</v>
      </c>
      <c r="H30" s="8">
        <v>1</v>
      </c>
      <c r="I30" s="4">
        <v>5</v>
      </c>
      <c r="J30" s="4"/>
      <c r="K30" s="4">
        <v>5</v>
      </c>
      <c r="L30" s="4"/>
      <c r="M30" s="4"/>
      <c r="N30" s="4"/>
    </row>
    <row r="31" ht="15.75" customHeight="1" spans="1:14">
      <c r="A31" s="4"/>
      <c r="B31" s="4"/>
      <c r="C31" s="4"/>
      <c r="D31" s="4" t="s">
        <v>224</v>
      </c>
      <c r="E31" s="4"/>
      <c r="F31" s="4"/>
      <c r="G31" s="4" t="s">
        <v>59</v>
      </c>
      <c r="H31" s="8">
        <v>1</v>
      </c>
      <c r="I31" s="4">
        <v>5</v>
      </c>
      <c r="J31" s="4"/>
      <c r="K31" s="4">
        <v>5</v>
      </c>
      <c r="L31" s="4"/>
      <c r="M31" s="4"/>
      <c r="N31" s="4"/>
    </row>
    <row r="32" ht="15.75" customHeight="1" spans="1:14">
      <c r="A32" s="4" t="s">
        <v>191</v>
      </c>
      <c r="B32" s="4"/>
      <c r="C32" s="4"/>
      <c r="D32" s="4"/>
      <c r="E32" s="4"/>
      <c r="F32" s="4"/>
      <c r="G32" s="4"/>
      <c r="H32" s="4"/>
      <c r="I32" s="4">
        <v>100</v>
      </c>
      <c r="J32" s="4"/>
      <c r="K32" s="4">
        <v>92</v>
      </c>
      <c r="L32" s="4"/>
      <c r="M32" s="16"/>
      <c r="N32" s="16"/>
    </row>
    <row r="33" ht="15.75" customHeight="1" spans="1:14">
      <c r="A33" s="9" t="s">
        <v>231</v>
      </c>
      <c r="B33" s="10" t="s">
        <v>283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</sheetData>
  <mergeCells count="13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B33:N33"/>
    <mergeCell ref="A10:A11"/>
    <mergeCell ref="A12:A31"/>
    <mergeCell ref="B13:B24"/>
    <mergeCell ref="B25:B29"/>
    <mergeCell ref="B30:B31"/>
    <mergeCell ref="C13:C18"/>
    <mergeCell ref="C19:C21"/>
    <mergeCell ref="C22:C23"/>
    <mergeCell ref="C26:C27"/>
    <mergeCell ref="C30:C31"/>
    <mergeCell ref="E4:E5"/>
    <mergeCell ref="N4:N5"/>
    <mergeCell ref="A4:B9"/>
    <mergeCell ref="C4:D5"/>
    <mergeCell ref="F4:G5"/>
    <mergeCell ref="H4:I5"/>
    <mergeCell ref="J4:K5"/>
    <mergeCell ref="L4:M5"/>
  </mergeCells>
  <pageMargins left="0.751388888888889" right="0.751388888888889" top="0.786805555555556" bottom="0.78680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省级部门（单位）整体支出绩效自评表</vt:lpstr>
      <vt:lpstr>部门预算项目支出绩效自评结果汇总表</vt:lpstr>
      <vt:lpstr>专项业务费项目支出绩效自评表</vt:lpstr>
      <vt:lpstr>甘肃永昌县毛家庄煤炭普查绩效自评表</vt:lpstr>
      <vt:lpstr>甘肃省雷李村天然矿泉水资源调查评价项目绩效自评表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看不见的风景</cp:lastModifiedBy>
  <dcterms:created xsi:type="dcterms:W3CDTF">2018-11-01T01:40:00Z</dcterms:created>
  <cp:lastPrinted>2022-08-10T00:49:00Z</cp:lastPrinted>
  <dcterms:modified xsi:type="dcterms:W3CDTF">2023-08-24T02:31:00Z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